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15\"/>
    </mc:Choice>
  </mc:AlternateContent>
  <xr:revisionPtr revIDLastSave="0" documentId="13_ncr:1_{4E73EBBD-C395-4D46-A32A-EE5385EAE2E1}" xr6:coauthVersionLast="47" xr6:coauthVersionMax="47" xr10:uidLastSave="{00000000-0000-0000-0000-000000000000}"/>
  <bookViews>
    <workbookView xWindow="-120" yWindow="-120" windowWidth="29040" windowHeight="15720" tabRatio="696" xr2:uid="{00000000-000D-0000-FFFF-FFFF00000000}"/>
  </bookViews>
  <sheets>
    <sheet name="歷年" sheetId="10" r:id="rId1"/>
    <sheet name="2026" sheetId="103" state="hidden" r:id="rId2"/>
    <sheet name="12,2026" sheetId="91" state="hidden" r:id="rId3"/>
    <sheet name="11, 2026" sheetId="92" state="hidden" r:id="rId4"/>
    <sheet name="10, 2026" sheetId="93" state="hidden" r:id="rId5"/>
    <sheet name="9, 2026" sheetId="94" state="hidden" r:id="rId6"/>
    <sheet name="8, 2026" sheetId="95" state="hidden" r:id="rId7"/>
    <sheet name="7, 2026" sheetId="96" state="hidden" r:id="rId8"/>
    <sheet name="6, 2026" sheetId="97" state="hidden" r:id="rId9"/>
    <sheet name="5, 2026" sheetId="98" state="hidden" r:id="rId10"/>
    <sheet name="4, 2026" sheetId="99" state="hidden" r:id="rId11"/>
    <sheet name="2026,3" sheetId="100" r:id="rId12"/>
    <sheet name="2026,2" sheetId="101" r:id="rId13"/>
    <sheet name="2026,1" sheetId="102" r:id="rId14"/>
    <sheet name="2025" sheetId="90" r:id="rId15"/>
    <sheet name="12,2025" sheetId="83" state="hidden" r:id="rId16"/>
    <sheet name="11, 2025" sheetId="84" state="hidden" r:id="rId17"/>
    <sheet name="10, 2025" sheetId="85" state="hidden" r:id="rId18"/>
    <sheet name="9, 2025" sheetId="86" state="hidden" r:id="rId19"/>
    <sheet name="8, 2025" sheetId="79" state="hidden" r:id="rId20"/>
    <sheet name="7, 2025" sheetId="80" state="hidden" r:id="rId21"/>
    <sheet name="6, 2025" sheetId="81" state="hidden" r:id="rId22"/>
    <sheet name="5, 2025" sheetId="82" state="hidden" r:id="rId23"/>
    <sheet name="4, 2025" sheetId="77" state="hidden" r:id="rId24"/>
    <sheet name="3, 2025" sheetId="78" state="hidden" r:id="rId25"/>
    <sheet name="2, 2025" sheetId="76" state="hidden" r:id="rId26"/>
    <sheet name="1,2025" sheetId="64" state="hidden" r:id="rId27"/>
    <sheet name="2024" sheetId="88" r:id="rId28"/>
    <sheet name="2023" sheetId="87" r:id="rId29"/>
    <sheet name="2022" sheetId="73" r:id="rId30"/>
    <sheet name="2021" sheetId="72" r:id="rId31"/>
    <sheet name="2020" sheetId="71" r:id="rId32"/>
    <sheet name="2019" sheetId="70" r:id="rId33"/>
    <sheet name="2018" sheetId="69" r:id="rId34"/>
    <sheet name="2017" sheetId="67" r:id="rId35"/>
    <sheet name="2016" sheetId="61" r:id="rId3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9" i="10" l="1"/>
  <c r="D49" i="10"/>
  <c r="E49" i="10"/>
  <c r="F49" i="10"/>
  <c r="G49" i="10"/>
  <c r="H49" i="10"/>
  <c r="I49" i="10"/>
  <c r="J49" i="10"/>
  <c r="K49" i="10"/>
  <c r="L49" i="10"/>
  <c r="M49" i="10"/>
  <c r="N49" i="10"/>
  <c r="O49" i="10"/>
  <c r="P49" i="10"/>
  <c r="Q49" i="10"/>
  <c r="R49" i="10"/>
  <c r="S49" i="10"/>
  <c r="T49" i="10"/>
  <c r="U49" i="10"/>
  <c r="V49" i="10"/>
  <c r="W49" i="10"/>
  <c r="X49" i="10"/>
  <c r="Y49" i="10"/>
  <c r="Z49" i="10"/>
  <c r="AA49" i="10"/>
  <c r="AB49" i="10"/>
  <c r="AC49" i="10"/>
  <c r="AD49" i="10"/>
  <c r="AE49" i="10"/>
  <c r="AF49" i="10"/>
  <c r="AG49" i="10"/>
  <c r="AH49" i="10"/>
  <c r="AI49" i="10"/>
  <c r="AJ49" i="10"/>
  <c r="AK49" i="10"/>
  <c r="AL49" i="10"/>
  <c r="AM49" i="10"/>
  <c r="AN49" i="10"/>
  <c r="AO49" i="10"/>
  <c r="AP49" i="10"/>
  <c r="AQ49" i="10"/>
  <c r="AR49" i="10"/>
  <c r="AS49" i="10"/>
  <c r="AT49" i="10"/>
  <c r="AU49" i="10"/>
  <c r="AV49" i="10"/>
  <c r="AW49" i="10"/>
  <c r="AX49" i="10"/>
  <c r="AY49" i="10"/>
  <c r="AZ49" i="10"/>
  <c r="BA49" i="10"/>
  <c r="BB49" i="10"/>
  <c r="BC49" i="10"/>
  <c r="BD49" i="10"/>
  <c r="BE49" i="10"/>
  <c r="BF49" i="10"/>
  <c r="BG49" i="10"/>
  <c r="BH49" i="10"/>
  <c r="BI49" i="10"/>
  <c r="C50" i="10"/>
  <c r="D50" i="10"/>
  <c r="E50" i="10"/>
  <c r="F50" i="10"/>
  <c r="G50" i="10"/>
  <c r="H50" i="10"/>
  <c r="I50" i="10"/>
  <c r="J50" i="10"/>
  <c r="K50" i="10"/>
  <c r="L50" i="10"/>
  <c r="M50" i="10"/>
  <c r="N50" i="10"/>
  <c r="O50" i="10"/>
  <c r="P50" i="10"/>
  <c r="Q50" i="10"/>
  <c r="R50" i="10"/>
  <c r="S50" i="10"/>
  <c r="T50" i="10"/>
  <c r="U50" i="10"/>
  <c r="V50" i="10"/>
  <c r="W50" i="10"/>
  <c r="X50" i="10"/>
  <c r="Y50" i="10"/>
  <c r="Z50" i="10"/>
  <c r="AA50" i="10"/>
  <c r="AB50" i="10"/>
  <c r="AC50" i="10"/>
  <c r="AD50" i="10"/>
  <c r="AE50" i="10"/>
  <c r="AF50" i="10"/>
  <c r="AG50" i="10"/>
  <c r="AH50" i="10"/>
  <c r="AI50" i="10"/>
  <c r="AJ50" i="10"/>
  <c r="AK50" i="10"/>
  <c r="AL50" i="10"/>
  <c r="AM50" i="10"/>
  <c r="AN50" i="10"/>
  <c r="AO50" i="10"/>
  <c r="AP50" i="10"/>
  <c r="AQ50" i="10"/>
  <c r="AR50" i="10"/>
  <c r="AS50" i="10"/>
  <c r="AT50" i="10"/>
  <c r="AU50" i="10"/>
  <c r="AV50" i="10"/>
  <c r="AW50" i="10"/>
  <c r="AX50" i="10"/>
  <c r="AY50" i="10"/>
  <c r="AZ50" i="10"/>
  <c r="BA50" i="10"/>
  <c r="BB50" i="10"/>
  <c r="BC50" i="10"/>
  <c r="BD50" i="10"/>
  <c r="BE50" i="10"/>
  <c r="BF50" i="10"/>
  <c r="BG50" i="10"/>
  <c r="BH50" i="10"/>
  <c r="BI50" i="10"/>
  <c r="C51" i="10"/>
  <c r="D51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AF51" i="10"/>
  <c r="AG51" i="10"/>
  <c r="AH51" i="10"/>
  <c r="AI51" i="10"/>
  <c r="AJ51" i="10"/>
  <c r="AK51" i="10"/>
  <c r="AL51" i="10"/>
  <c r="AM51" i="10"/>
  <c r="AN51" i="10"/>
  <c r="AO51" i="10"/>
  <c r="AP51" i="10"/>
  <c r="AQ51" i="10"/>
  <c r="AR51" i="10"/>
  <c r="AS51" i="10"/>
  <c r="AT51" i="10"/>
  <c r="AU51" i="10"/>
  <c r="AV51" i="10"/>
  <c r="AW51" i="10"/>
  <c r="AX51" i="10"/>
  <c r="AY51" i="10"/>
  <c r="AZ51" i="10"/>
  <c r="BA51" i="10"/>
  <c r="BB51" i="10"/>
  <c r="BC51" i="10"/>
  <c r="BD51" i="10"/>
  <c r="BE51" i="10"/>
  <c r="BF51" i="10"/>
  <c r="BG51" i="10"/>
  <c r="BH51" i="10"/>
  <c r="BI51" i="10"/>
  <c r="C52" i="10"/>
  <c r="D52" i="10"/>
  <c r="E52" i="10"/>
  <c r="F52" i="10"/>
  <c r="G52" i="10"/>
  <c r="H52" i="10"/>
  <c r="I52" i="10"/>
  <c r="J52" i="10"/>
  <c r="K52" i="10"/>
  <c r="L52" i="10"/>
  <c r="M52" i="10"/>
  <c r="N52" i="10"/>
  <c r="O52" i="10"/>
  <c r="P52" i="10"/>
  <c r="Q52" i="10"/>
  <c r="R52" i="10"/>
  <c r="S52" i="10"/>
  <c r="T52" i="10"/>
  <c r="U52" i="10"/>
  <c r="V52" i="10"/>
  <c r="W52" i="10"/>
  <c r="X52" i="10"/>
  <c r="Y52" i="10"/>
  <c r="Z52" i="10"/>
  <c r="AA52" i="10"/>
  <c r="AB52" i="10"/>
  <c r="AC52" i="10"/>
  <c r="AD52" i="10"/>
  <c r="AE52" i="10"/>
  <c r="AF52" i="10"/>
  <c r="AG52" i="10"/>
  <c r="AH52" i="10"/>
  <c r="AI52" i="10"/>
  <c r="AJ52" i="10"/>
  <c r="AK52" i="10"/>
  <c r="AL52" i="10"/>
  <c r="AM52" i="10"/>
  <c r="AN52" i="10"/>
  <c r="AO52" i="10"/>
  <c r="AP52" i="10"/>
  <c r="AQ52" i="10"/>
  <c r="AR52" i="10"/>
  <c r="AS52" i="10"/>
  <c r="AT52" i="10"/>
  <c r="AU52" i="10"/>
  <c r="AV52" i="10"/>
  <c r="AW52" i="10"/>
  <c r="AX52" i="10"/>
  <c r="AY52" i="10"/>
  <c r="AZ52" i="10"/>
  <c r="BA52" i="10"/>
  <c r="BB52" i="10"/>
  <c r="BC52" i="10"/>
  <c r="BD52" i="10"/>
  <c r="BE52" i="10"/>
  <c r="BF52" i="10"/>
  <c r="BG52" i="10"/>
  <c r="BH52" i="10"/>
  <c r="BI52" i="10"/>
  <c r="C53" i="10"/>
  <c r="D53" i="10"/>
  <c r="E53" i="10"/>
  <c r="F53" i="10"/>
  <c r="G53" i="10"/>
  <c r="H53" i="10"/>
  <c r="I53" i="10"/>
  <c r="J53" i="10"/>
  <c r="K53" i="10"/>
  <c r="L53" i="10"/>
  <c r="M53" i="10"/>
  <c r="N53" i="10"/>
  <c r="O53" i="10"/>
  <c r="P53" i="10"/>
  <c r="Q53" i="10"/>
  <c r="R53" i="10"/>
  <c r="S53" i="10"/>
  <c r="T53" i="10"/>
  <c r="U53" i="10"/>
  <c r="V53" i="10"/>
  <c r="W53" i="10"/>
  <c r="X53" i="10"/>
  <c r="Y53" i="10"/>
  <c r="Z53" i="10"/>
  <c r="AA53" i="10"/>
  <c r="AB53" i="10"/>
  <c r="AC53" i="10"/>
  <c r="AD53" i="10"/>
  <c r="AE53" i="10"/>
  <c r="AF53" i="10"/>
  <c r="AG53" i="10"/>
  <c r="AH53" i="10"/>
  <c r="AI53" i="10"/>
  <c r="AJ53" i="10"/>
  <c r="AK53" i="10"/>
  <c r="AL53" i="10"/>
  <c r="AM53" i="10"/>
  <c r="AN53" i="10"/>
  <c r="AO53" i="10"/>
  <c r="AP53" i="10"/>
  <c r="AQ53" i="10"/>
  <c r="AR53" i="10"/>
  <c r="AS53" i="10"/>
  <c r="AT53" i="10"/>
  <c r="AU53" i="10"/>
  <c r="AV53" i="10"/>
  <c r="AW53" i="10"/>
  <c r="AX53" i="10"/>
  <c r="AY53" i="10"/>
  <c r="AZ53" i="10"/>
  <c r="BA53" i="10"/>
  <c r="BB53" i="10"/>
  <c r="BC53" i="10"/>
  <c r="BD53" i="10"/>
  <c r="BE53" i="10"/>
  <c r="BF53" i="10"/>
  <c r="BG53" i="10"/>
  <c r="BH53" i="10"/>
  <c r="BI53" i="10"/>
  <c r="C54" i="10"/>
  <c r="D54" i="10"/>
  <c r="E54" i="10"/>
  <c r="F54" i="10"/>
  <c r="G54" i="10"/>
  <c r="H54" i="10"/>
  <c r="I54" i="10"/>
  <c r="J54" i="10"/>
  <c r="K54" i="10"/>
  <c r="L54" i="10"/>
  <c r="M54" i="10"/>
  <c r="N54" i="10"/>
  <c r="O54" i="10"/>
  <c r="P54" i="10"/>
  <c r="Q54" i="10"/>
  <c r="R54" i="10"/>
  <c r="S54" i="10"/>
  <c r="T54" i="10"/>
  <c r="U54" i="10"/>
  <c r="V54" i="10"/>
  <c r="W54" i="10"/>
  <c r="X54" i="10"/>
  <c r="Y54" i="10"/>
  <c r="Z54" i="10"/>
  <c r="AA54" i="10"/>
  <c r="AB54" i="10"/>
  <c r="AC54" i="10"/>
  <c r="AD54" i="10"/>
  <c r="AE54" i="10"/>
  <c r="AF54" i="10"/>
  <c r="AG54" i="10"/>
  <c r="AH54" i="10"/>
  <c r="AI54" i="10"/>
  <c r="AJ54" i="10"/>
  <c r="AK54" i="10"/>
  <c r="AL54" i="10"/>
  <c r="AM54" i="10"/>
  <c r="AN54" i="10"/>
  <c r="AO54" i="10"/>
  <c r="AP54" i="10"/>
  <c r="AQ54" i="10"/>
  <c r="AR54" i="10"/>
  <c r="AS54" i="10"/>
  <c r="AT54" i="10"/>
  <c r="AU54" i="10"/>
  <c r="AV54" i="10"/>
  <c r="AW54" i="10"/>
  <c r="AX54" i="10"/>
  <c r="AY54" i="10"/>
  <c r="AZ54" i="10"/>
  <c r="BA54" i="10"/>
  <c r="BB54" i="10"/>
  <c r="BC54" i="10"/>
  <c r="BD54" i="10"/>
  <c r="BE54" i="10"/>
  <c r="BF54" i="10"/>
  <c r="BG54" i="10"/>
  <c r="BH54" i="10"/>
  <c r="BI54" i="10"/>
  <c r="C55" i="10"/>
  <c r="D55" i="10"/>
  <c r="E55" i="10"/>
  <c r="F55" i="10"/>
  <c r="G55" i="10"/>
  <c r="H55" i="10"/>
  <c r="I55" i="10"/>
  <c r="J55" i="10"/>
  <c r="K55" i="10"/>
  <c r="L55" i="10"/>
  <c r="M55" i="10"/>
  <c r="N55" i="10"/>
  <c r="O55" i="10"/>
  <c r="P55" i="10"/>
  <c r="Q55" i="10"/>
  <c r="R55" i="10"/>
  <c r="S55" i="10"/>
  <c r="T55" i="10"/>
  <c r="U55" i="10"/>
  <c r="V55" i="10"/>
  <c r="W55" i="10"/>
  <c r="X55" i="10"/>
  <c r="Y55" i="10"/>
  <c r="Z55" i="10"/>
  <c r="AA55" i="10"/>
  <c r="AB55" i="10"/>
  <c r="AC55" i="10"/>
  <c r="AD55" i="10"/>
  <c r="AE55" i="10"/>
  <c r="AF55" i="10"/>
  <c r="AG55" i="10"/>
  <c r="AH55" i="10"/>
  <c r="AI55" i="10"/>
  <c r="AJ55" i="10"/>
  <c r="AK55" i="10"/>
  <c r="AL55" i="10"/>
  <c r="AM55" i="10"/>
  <c r="AN55" i="10"/>
  <c r="AO55" i="10"/>
  <c r="AP55" i="10"/>
  <c r="AQ55" i="10"/>
  <c r="AR55" i="10"/>
  <c r="AS55" i="10"/>
  <c r="AT55" i="10"/>
  <c r="AU55" i="10"/>
  <c r="AV55" i="10"/>
  <c r="AW55" i="10"/>
  <c r="AX55" i="10"/>
  <c r="AY55" i="10"/>
  <c r="AZ55" i="10"/>
  <c r="BA55" i="10"/>
  <c r="BB55" i="10"/>
  <c r="BC55" i="10"/>
  <c r="BD55" i="10"/>
  <c r="BE55" i="10"/>
  <c r="BF55" i="10"/>
  <c r="BG55" i="10"/>
  <c r="BH55" i="10"/>
  <c r="BI55" i="10"/>
  <c r="C56" i="10"/>
  <c r="D56" i="10"/>
  <c r="E56" i="10"/>
  <c r="F56" i="10"/>
  <c r="G56" i="10"/>
  <c r="H56" i="10"/>
  <c r="I56" i="10"/>
  <c r="J56" i="10"/>
  <c r="K56" i="10"/>
  <c r="L56" i="10"/>
  <c r="M56" i="10"/>
  <c r="N56" i="10"/>
  <c r="O56" i="10"/>
  <c r="P56" i="10"/>
  <c r="Q56" i="10"/>
  <c r="R56" i="10"/>
  <c r="S56" i="10"/>
  <c r="T56" i="10"/>
  <c r="U56" i="10"/>
  <c r="V56" i="10"/>
  <c r="W56" i="10"/>
  <c r="X56" i="10"/>
  <c r="Y56" i="10"/>
  <c r="Z56" i="10"/>
  <c r="AA56" i="10"/>
  <c r="AB56" i="10"/>
  <c r="AC56" i="10"/>
  <c r="AD56" i="10"/>
  <c r="AE56" i="10"/>
  <c r="AF56" i="10"/>
  <c r="AG56" i="10"/>
  <c r="AH56" i="10"/>
  <c r="AI56" i="10"/>
  <c r="AJ56" i="10"/>
  <c r="AK56" i="10"/>
  <c r="AL56" i="10"/>
  <c r="AM56" i="10"/>
  <c r="AN56" i="10"/>
  <c r="AO56" i="10"/>
  <c r="AP56" i="10"/>
  <c r="AQ56" i="10"/>
  <c r="AR56" i="10"/>
  <c r="AS56" i="10"/>
  <c r="AT56" i="10"/>
  <c r="AU56" i="10"/>
  <c r="AV56" i="10"/>
  <c r="AW56" i="10"/>
  <c r="AX56" i="10"/>
  <c r="AY56" i="10"/>
  <c r="AZ56" i="10"/>
  <c r="BA56" i="10"/>
  <c r="BB56" i="10"/>
  <c r="BC56" i="10"/>
  <c r="BD56" i="10"/>
  <c r="BE56" i="10"/>
  <c r="BF56" i="10"/>
  <c r="BG56" i="10"/>
  <c r="BH56" i="10"/>
  <c r="BI56" i="10"/>
  <c r="C57" i="10"/>
  <c r="D57" i="10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U57" i="10"/>
  <c r="V57" i="10"/>
  <c r="W57" i="10"/>
  <c r="X57" i="10"/>
  <c r="Y57" i="10"/>
  <c r="Z57" i="10"/>
  <c r="AA57" i="10"/>
  <c r="AB57" i="10"/>
  <c r="AC57" i="10"/>
  <c r="AD57" i="10"/>
  <c r="AE57" i="10"/>
  <c r="AF57" i="10"/>
  <c r="AG57" i="10"/>
  <c r="AH57" i="10"/>
  <c r="AI57" i="10"/>
  <c r="AJ57" i="10"/>
  <c r="AK57" i="10"/>
  <c r="AL57" i="10"/>
  <c r="AM57" i="10"/>
  <c r="AN57" i="10"/>
  <c r="AO57" i="10"/>
  <c r="AP57" i="10"/>
  <c r="AQ57" i="10"/>
  <c r="AR57" i="10"/>
  <c r="AS57" i="10"/>
  <c r="AT57" i="10"/>
  <c r="AU57" i="10"/>
  <c r="AV57" i="10"/>
  <c r="AW57" i="10"/>
  <c r="AX57" i="10"/>
  <c r="AY57" i="10"/>
  <c r="AZ57" i="10"/>
  <c r="BA57" i="10"/>
  <c r="BB57" i="10"/>
  <c r="BC57" i="10"/>
  <c r="BD57" i="10"/>
  <c r="BE57" i="10"/>
  <c r="BF57" i="10"/>
  <c r="BG57" i="10"/>
  <c r="BH57" i="10"/>
  <c r="BI57" i="10"/>
  <c r="C58" i="10"/>
  <c r="D58" i="10"/>
  <c r="E58" i="10"/>
  <c r="F58" i="10"/>
  <c r="G58" i="10"/>
  <c r="H58" i="10"/>
  <c r="I58" i="10"/>
  <c r="J58" i="10"/>
  <c r="K58" i="10"/>
  <c r="L58" i="10"/>
  <c r="M58" i="10"/>
  <c r="N58" i="10"/>
  <c r="O58" i="10"/>
  <c r="P58" i="10"/>
  <c r="Q58" i="10"/>
  <c r="R58" i="10"/>
  <c r="S58" i="10"/>
  <c r="T58" i="10"/>
  <c r="U58" i="10"/>
  <c r="V58" i="10"/>
  <c r="W58" i="10"/>
  <c r="X58" i="10"/>
  <c r="Y58" i="10"/>
  <c r="Z58" i="10"/>
  <c r="AA58" i="10"/>
  <c r="AB58" i="10"/>
  <c r="AC58" i="10"/>
  <c r="AD58" i="10"/>
  <c r="AE58" i="10"/>
  <c r="AF58" i="10"/>
  <c r="AG58" i="10"/>
  <c r="AH58" i="10"/>
  <c r="AI58" i="10"/>
  <c r="AJ58" i="10"/>
  <c r="AK58" i="10"/>
  <c r="AL58" i="10"/>
  <c r="AM58" i="10"/>
  <c r="AN58" i="10"/>
  <c r="AO58" i="10"/>
  <c r="AP58" i="10"/>
  <c r="AQ58" i="10"/>
  <c r="AR58" i="10"/>
  <c r="AS58" i="10"/>
  <c r="AT58" i="10"/>
  <c r="AU58" i="10"/>
  <c r="AV58" i="10"/>
  <c r="AW58" i="10"/>
  <c r="AX58" i="10"/>
  <c r="AY58" i="10"/>
  <c r="AZ58" i="10"/>
  <c r="BA58" i="10"/>
  <c r="BB58" i="10"/>
  <c r="BC58" i="10"/>
  <c r="BD58" i="10"/>
  <c r="BE58" i="10"/>
  <c r="BF58" i="10"/>
  <c r="BG58" i="10"/>
  <c r="BH58" i="10"/>
  <c r="BI58" i="10"/>
  <c r="C59" i="10"/>
  <c r="D59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I59" i="10"/>
  <c r="AJ59" i="10"/>
  <c r="AK59" i="10"/>
  <c r="AL59" i="10"/>
  <c r="AM59" i="10"/>
  <c r="AN59" i="10"/>
  <c r="AO59" i="10"/>
  <c r="AP59" i="10"/>
  <c r="AQ59" i="10"/>
  <c r="AR59" i="10"/>
  <c r="AS59" i="10"/>
  <c r="AT59" i="10"/>
  <c r="AU59" i="10"/>
  <c r="AV59" i="10"/>
  <c r="AW59" i="10"/>
  <c r="AX59" i="10"/>
  <c r="AY59" i="10"/>
  <c r="AZ59" i="10"/>
  <c r="BA59" i="10"/>
  <c r="BB59" i="10"/>
  <c r="BC59" i="10"/>
  <c r="BD59" i="10"/>
  <c r="BE59" i="10"/>
  <c r="BF59" i="10"/>
  <c r="BG59" i="10"/>
  <c r="BH59" i="10"/>
  <c r="BI59" i="10"/>
  <c r="C60" i="10"/>
  <c r="D60" i="10"/>
  <c r="E60" i="10"/>
  <c r="F60" i="10"/>
  <c r="G60" i="10"/>
  <c r="H60" i="10"/>
  <c r="I60" i="10"/>
  <c r="J60" i="10"/>
  <c r="K60" i="10"/>
  <c r="L60" i="10"/>
  <c r="M60" i="10"/>
  <c r="N60" i="10"/>
  <c r="O60" i="10"/>
  <c r="P60" i="10"/>
  <c r="Q60" i="10"/>
  <c r="R60" i="10"/>
  <c r="S60" i="10"/>
  <c r="T60" i="10"/>
  <c r="U60" i="10"/>
  <c r="V60" i="10"/>
  <c r="W60" i="10"/>
  <c r="X60" i="10"/>
  <c r="Y60" i="10"/>
  <c r="Z60" i="10"/>
  <c r="AA60" i="10"/>
  <c r="AB60" i="10"/>
  <c r="AC60" i="10"/>
  <c r="AD60" i="10"/>
  <c r="AE60" i="10"/>
  <c r="AF60" i="10"/>
  <c r="AG60" i="10"/>
  <c r="AH60" i="10"/>
  <c r="AI60" i="10"/>
  <c r="AJ60" i="10"/>
  <c r="AK60" i="10"/>
  <c r="AL60" i="10"/>
  <c r="AM60" i="10"/>
  <c r="AN60" i="10"/>
  <c r="AO60" i="10"/>
  <c r="AP60" i="10"/>
  <c r="AQ60" i="10"/>
  <c r="AR60" i="10"/>
  <c r="AS60" i="10"/>
  <c r="AT60" i="10"/>
  <c r="AU60" i="10"/>
  <c r="AV60" i="10"/>
  <c r="AW60" i="10"/>
  <c r="AX60" i="10"/>
  <c r="AY60" i="10"/>
  <c r="AZ60" i="10"/>
  <c r="BA60" i="10"/>
  <c r="BB60" i="10"/>
  <c r="BC60" i="10"/>
  <c r="BD60" i="10"/>
  <c r="BE60" i="10"/>
  <c r="BF60" i="10"/>
  <c r="BG60" i="10"/>
  <c r="BH60" i="10"/>
  <c r="BI60" i="10"/>
  <c r="B60" i="10"/>
  <c r="B59" i="10"/>
  <c r="B58" i="10"/>
  <c r="B57" i="10"/>
  <c r="B56" i="10"/>
  <c r="B55" i="10"/>
  <c r="B54" i="10"/>
  <c r="B53" i="10"/>
  <c r="B52" i="10"/>
  <c r="B51" i="10"/>
  <c r="B50" i="10"/>
  <c r="B49" i="10"/>
  <c r="BB82" i="102" l="1"/>
  <c r="BA82" i="102"/>
  <c r="AZ82" i="102"/>
  <c r="AY82" i="102"/>
  <c r="AX82" i="102"/>
  <c r="AW82" i="102"/>
  <c r="AV82" i="102"/>
  <c r="AU82" i="102"/>
  <c r="AP82" i="102"/>
  <c r="AO82" i="102"/>
  <c r="AN82" i="102"/>
  <c r="AM82" i="102"/>
  <c r="AL82" i="102"/>
  <c r="AK82" i="102"/>
  <c r="AJ82" i="102"/>
  <c r="AI82" i="102"/>
  <c r="AD82" i="102"/>
  <c r="AC82" i="102"/>
  <c r="AB82" i="102"/>
  <c r="AA82" i="102"/>
  <c r="Z82" i="102"/>
  <c r="Y82" i="102"/>
  <c r="X82" i="102"/>
  <c r="W82" i="102"/>
  <c r="R82" i="102"/>
  <c r="Q82" i="102"/>
  <c r="P82" i="102"/>
  <c r="O82" i="102"/>
  <c r="N82" i="102"/>
  <c r="M82" i="102"/>
  <c r="L82" i="102"/>
  <c r="K82" i="102"/>
  <c r="F82" i="102"/>
  <c r="E82" i="102"/>
  <c r="D82" i="102"/>
  <c r="C82" i="102"/>
  <c r="BB81" i="102"/>
  <c r="BA81" i="102"/>
  <c r="AZ81" i="102"/>
  <c r="AY81" i="102"/>
  <c r="AX81" i="102"/>
  <c r="AW81" i="102"/>
  <c r="AV81" i="102"/>
  <c r="AU81" i="102"/>
  <c r="AP81" i="102"/>
  <c r="AO81" i="102"/>
  <c r="AN81" i="102"/>
  <c r="AM81" i="102"/>
  <c r="AL81" i="102"/>
  <c r="AK81" i="102"/>
  <c r="AJ81" i="102"/>
  <c r="AI81" i="102"/>
  <c r="AD81" i="102"/>
  <c r="AC81" i="102"/>
  <c r="AB81" i="102"/>
  <c r="AA81" i="102"/>
  <c r="Z81" i="102"/>
  <c r="Y81" i="102"/>
  <c r="X81" i="102"/>
  <c r="W81" i="102"/>
  <c r="R81" i="102"/>
  <c r="Q81" i="102"/>
  <c r="P81" i="102"/>
  <c r="O81" i="102"/>
  <c r="N81" i="102"/>
  <c r="M81" i="102"/>
  <c r="L81" i="102"/>
  <c r="K81" i="102"/>
  <c r="F81" i="102"/>
  <c r="E81" i="102"/>
  <c r="D81" i="102"/>
  <c r="C81" i="102"/>
  <c r="BB80" i="102"/>
  <c r="BA80" i="102"/>
  <c r="AZ80" i="102"/>
  <c r="AY80" i="102"/>
  <c r="AX80" i="102"/>
  <c r="AW80" i="102"/>
  <c r="AV80" i="102"/>
  <c r="AU80" i="102"/>
  <c r="AP80" i="102"/>
  <c r="AO80" i="102"/>
  <c r="AN80" i="102"/>
  <c r="AM80" i="102"/>
  <c r="AL80" i="102"/>
  <c r="AK80" i="102"/>
  <c r="AJ80" i="102"/>
  <c r="AI80" i="102"/>
  <c r="AD80" i="102"/>
  <c r="AC80" i="102"/>
  <c r="AB80" i="102"/>
  <c r="AA80" i="102"/>
  <c r="Z80" i="102"/>
  <c r="Y80" i="102"/>
  <c r="X80" i="102"/>
  <c r="W80" i="102"/>
  <c r="R80" i="102"/>
  <c r="Q80" i="102"/>
  <c r="P80" i="102"/>
  <c r="O80" i="102"/>
  <c r="N80" i="102"/>
  <c r="M80" i="102"/>
  <c r="L80" i="102"/>
  <c r="K80" i="102"/>
  <c r="F80" i="102"/>
  <c r="E80" i="102"/>
  <c r="D80" i="102"/>
  <c r="C80" i="102"/>
  <c r="BB79" i="102"/>
  <c r="BA79" i="102"/>
  <c r="AZ79" i="102"/>
  <c r="AY79" i="102"/>
  <c r="AX79" i="102"/>
  <c r="AW79" i="102"/>
  <c r="AV79" i="102"/>
  <c r="AU79" i="102"/>
  <c r="AP79" i="102"/>
  <c r="AO79" i="102"/>
  <c r="AN79" i="102"/>
  <c r="AM79" i="102"/>
  <c r="AL79" i="102"/>
  <c r="AK79" i="102"/>
  <c r="AJ79" i="102"/>
  <c r="AI79" i="102"/>
  <c r="AD79" i="102"/>
  <c r="AC79" i="102"/>
  <c r="AB79" i="102"/>
  <c r="AA79" i="102"/>
  <c r="Z79" i="102"/>
  <c r="Y79" i="102"/>
  <c r="X79" i="102"/>
  <c r="W79" i="102"/>
  <c r="R79" i="102"/>
  <c r="Q79" i="102"/>
  <c r="P79" i="102"/>
  <c r="O79" i="102"/>
  <c r="N79" i="102"/>
  <c r="M79" i="102"/>
  <c r="L79" i="102"/>
  <c r="K79" i="102"/>
  <c r="F79" i="102"/>
  <c r="E79" i="102"/>
  <c r="D79" i="102"/>
  <c r="C79" i="102"/>
  <c r="BB78" i="102"/>
  <c r="BA78" i="102"/>
  <c r="AZ78" i="102"/>
  <c r="AY78" i="102"/>
  <c r="AX78" i="102"/>
  <c r="AW78" i="102"/>
  <c r="AV78" i="102"/>
  <c r="AU78" i="102"/>
  <c r="AP78" i="102"/>
  <c r="AO78" i="102"/>
  <c r="AN78" i="102"/>
  <c r="AM78" i="102"/>
  <c r="AL78" i="102"/>
  <c r="AK78" i="102"/>
  <c r="AJ78" i="102"/>
  <c r="AI78" i="102"/>
  <c r="AD78" i="102"/>
  <c r="AC78" i="102"/>
  <c r="AB78" i="102"/>
  <c r="AA78" i="102"/>
  <c r="Z78" i="102"/>
  <c r="Y78" i="102"/>
  <c r="X78" i="102"/>
  <c r="W78" i="102"/>
  <c r="R78" i="102"/>
  <c r="Q78" i="102"/>
  <c r="P78" i="102"/>
  <c r="O78" i="102"/>
  <c r="N78" i="102"/>
  <c r="M78" i="102"/>
  <c r="L78" i="102"/>
  <c r="K78" i="102"/>
  <c r="F78" i="102"/>
  <c r="E78" i="102"/>
  <c r="D78" i="102"/>
  <c r="C78" i="102"/>
  <c r="BB77" i="102"/>
  <c r="BA77" i="102"/>
  <c r="AZ77" i="102"/>
  <c r="AY77" i="102"/>
  <c r="AX77" i="102"/>
  <c r="AW77" i="102"/>
  <c r="AV77" i="102"/>
  <c r="AU77" i="102"/>
  <c r="AP77" i="102"/>
  <c r="AO77" i="102"/>
  <c r="AN77" i="102"/>
  <c r="AM77" i="102"/>
  <c r="AL77" i="102"/>
  <c r="AK77" i="102"/>
  <c r="AJ77" i="102"/>
  <c r="AI77" i="102"/>
  <c r="AD77" i="102"/>
  <c r="AC77" i="102"/>
  <c r="AB77" i="102"/>
  <c r="AA77" i="102"/>
  <c r="Z77" i="102"/>
  <c r="Y77" i="102"/>
  <c r="X77" i="102"/>
  <c r="W77" i="102"/>
  <c r="R77" i="102"/>
  <c r="Q77" i="102"/>
  <c r="P77" i="102"/>
  <c r="O77" i="102"/>
  <c r="N77" i="102"/>
  <c r="M77" i="102"/>
  <c r="L77" i="102"/>
  <c r="K77" i="102"/>
  <c r="F77" i="102"/>
  <c r="E77" i="102"/>
  <c r="D77" i="102"/>
  <c r="C77" i="102"/>
  <c r="BB76" i="102"/>
  <c r="BA76" i="102"/>
  <c r="AZ76" i="102"/>
  <c r="AY76" i="102"/>
  <c r="AX76" i="102"/>
  <c r="AW76" i="102"/>
  <c r="AV76" i="102"/>
  <c r="AU76" i="102"/>
  <c r="AP76" i="102"/>
  <c r="AO76" i="102"/>
  <c r="AN76" i="102"/>
  <c r="AM76" i="102"/>
  <c r="AL76" i="102"/>
  <c r="AK76" i="102"/>
  <c r="AJ76" i="102"/>
  <c r="AI76" i="102"/>
  <c r="AD76" i="102"/>
  <c r="AC76" i="102"/>
  <c r="AB76" i="102"/>
  <c r="AA76" i="102"/>
  <c r="Z76" i="102"/>
  <c r="Y76" i="102"/>
  <c r="X76" i="102"/>
  <c r="W76" i="102"/>
  <c r="R76" i="102"/>
  <c r="Q76" i="102"/>
  <c r="P76" i="102"/>
  <c r="O76" i="102"/>
  <c r="N76" i="102"/>
  <c r="M76" i="102"/>
  <c r="L76" i="102"/>
  <c r="K76" i="102"/>
  <c r="F76" i="102"/>
  <c r="E76" i="102"/>
  <c r="D76" i="102"/>
  <c r="C76" i="102"/>
  <c r="BB75" i="102"/>
  <c r="BA75" i="102"/>
  <c r="AZ75" i="102"/>
  <c r="AY75" i="102"/>
  <c r="AX75" i="102"/>
  <c r="AW75" i="102"/>
  <c r="AV75" i="102"/>
  <c r="AU75" i="102"/>
  <c r="AP75" i="102"/>
  <c r="AO75" i="102"/>
  <c r="AN75" i="102"/>
  <c r="AM75" i="102"/>
  <c r="AL75" i="102"/>
  <c r="AK75" i="102"/>
  <c r="AJ75" i="102"/>
  <c r="AI75" i="102"/>
  <c r="AD75" i="102"/>
  <c r="AC75" i="102"/>
  <c r="AB75" i="102"/>
  <c r="AA75" i="102"/>
  <c r="Z75" i="102"/>
  <c r="Y75" i="102"/>
  <c r="X75" i="102"/>
  <c r="W75" i="102"/>
  <c r="R75" i="102"/>
  <c r="Q75" i="102"/>
  <c r="P75" i="102"/>
  <c r="O75" i="102"/>
  <c r="N75" i="102"/>
  <c r="M75" i="102"/>
  <c r="L75" i="102"/>
  <c r="K75" i="102"/>
  <c r="F75" i="102"/>
  <c r="E75" i="102"/>
  <c r="D75" i="102"/>
  <c r="C75" i="102"/>
  <c r="BB74" i="102"/>
  <c r="BA74" i="102"/>
  <c r="AZ74" i="102"/>
  <c r="AY74" i="102"/>
  <c r="AX74" i="102"/>
  <c r="AW74" i="102"/>
  <c r="AV74" i="102"/>
  <c r="AU74" i="102"/>
  <c r="AP74" i="102"/>
  <c r="AO74" i="102"/>
  <c r="AN74" i="102"/>
  <c r="AM74" i="102"/>
  <c r="AL74" i="102"/>
  <c r="AK74" i="102"/>
  <c r="AJ74" i="102"/>
  <c r="AI74" i="102"/>
  <c r="AD74" i="102"/>
  <c r="AC74" i="102"/>
  <c r="AB74" i="102"/>
  <c r="AA74" i="102"/>
  <c r="Z74" i="102"/>
  <c r="Y74" i="102"/>
  <c r="X74" i="102"/>
  <c r="W74" i="102"/>
  <c r="R74" i="102"/>
  <c r="Q74" i="102"/>
  <c r="P74" i="102"/>
  <c r="O74" i="102"/>
  <c r="N74" i="102"/>
  <c r="M74" i="102"/>
  <c r="L74" i="102"/>
  <c r="K74" i="102"/>
  <c r="F74" i="102"/>
  <c r="E74" i="102"/>
  <c r="D74" i="102"/>
  <c r="C74" i="102"/>
  <c r="BB73" i="102"/>
  <c r="BA73" i="102"/>
  <c r="AZ73" i="102"/>
  <c r="AY73" i="102"/>
  <c r="AX73" i="102"/>
  <c r="AW73" i="102"/>
  <c r="AV73" i="102"/>
  <c r="AU73" i="102"/>
  <c r="AP73" i="102"/>
  <c r="AO73" i="102"/>
  <c r="AN73" i="102"/>
  <c r="AM73" i="102"/>
  <c r="AL73" i="102"/>
  <c r="AK73" i="102"/>
  <c r="AJ73" i="102"/>
  <c r="AI73" i="102"/>
  <c r="AD73" i="102"/>
  <c r="AC73" i="102"/>
  <c r="AB73" i="102"/>
  <c r="AA73" i="102"/>
  <c r="Z73" i="102"/>
  <c r="Y73" i="102"/>
  <c r="X73" i="102"/>
  <c r="W73" i="102"/>
  <c r="R73" i="102"/>
  <c r="Q73" i="102"/>
  <c r="P73" i="102"/>
  <c r="O73" i="102"/>
  <c r="N73" i="102"/>
  <c r="M73" i="102"/>
  <c r="L73" i="102"/>
  <c r="K73" i="102"/>
  <c r="F73" i="102"/>
  <c r="E73" i="102"/>
  <c r="D73" i="102"/>
  <c r="C73" i="102"/>
  <c r="BB72" i="102"/>
  <c r="BA72" i="102"/>
  <c r="AZ72" i="102"/>
  <c r="AY72" i="102"/>
  <c r="AX72" i="102"/>
  <c r="AW72" i="102"/>
  <c r="AV72" i="102"/>
  <c r="AU72" i="102"/>
  <c r="AP72" i="102"/>
  <c r="AO72" i="102"/>
  <c r="AN72" i="102"/>
  <c r="AM72" i="102"/>
  <c r="AL72" i="102"/>
  <c r="AK72" i="102"/>
  <c r="AJ72" i="102"/>
  <c r="AI72" i="102"/>
  <c r="AD72" i="102"/>
  <c r="AC72" i="102"/>
  <c r="AB72" i="102"/>
  <c r="AA72" i="102"/>
  <c r="Z72" i="102"/>
  <c r="Y72" i="102"/>
  <c r="X72" i="102"/>
  <c r="W72" i="102"/>
  <c r="R72" i="102"/>
  <c r="Q72" i="102"/>
  <c r="P72" i="102"/>
  <c r="O72" i="102"/>
  <c r="N72" i="102"/>
  <c r="M72" i="102"/>
  <c r="L72" i="102"/>
  <c r="K72" i="102"/>
  <c r="F72" i="102"/>
  <c r="E72" i="102"/>
  <c r="D72" i="102"/>
  <c r="C72" i="102"/>
  <c r="BB71" i="102"/>
  <c r="BA71" i="102"/>
  <c r="AZ71" i="102"/>
  <c r="AY71" i="102"/>
  <c r="AX71" i="102"/>
  <c r="AW71" i="102"/>
  <c r="AV71" i="102"/>
  <c r="AU71" i="102"/>
  <c r="AP71" i="102"/>
  <c r="AO71" i="102"/>
  <c r="AN71" i="102"/>
  <c r="AM71" i="102"/>
  <c r="AL71" i="102"/>
  <c r="AK71" i="102"/>
  <c r="AJ71" i="102"/>
  <c r="AI71" i="102"/>
  <c r="AD71" i="102"/>
  <c r="AC71" i="102"/>
  <c r="AB71" i="102"/>
  <c r="AA71" i="102"/>
  <c r="Z71" i="102"/>
  <c r="Y71" i="102"/>
  <c r="X71" i="102"/>
  <c r="W71" i="102"/>
  <c r="R71" i="102"/>
  <c r="Q71" i="102"/>
  <c r="P71" i="102"/>
  <c r="O71" i="102"/>
  <c r="N71" i="102"/>
  <c r="M71" i="102"/>
  <c r="L71" i="102"/>
  <c r="K71" i="102"/>
  <c r="F71" i="102"/>
  <c r="E71" i="102"/>
  <c r="D71" i="102"/>
  <c r="C71" i="102"/>
  <c r="BB70" i="102"/>
  <c r="BA70" i="102"/>
  <c r="AZ70" i="102"/>
  <c r="AY70" i="102"/>
  <c r="AX70" i="102"/>
  <c r="AW70" i="102"/>
  <c r="AV70" i="102"/>
  <c r="AU70" i="102"/>
  <c r="AP70" i="102"/>
  <c r="AO70" i="102"/>
  <c r="AN70" i="102"/>
  <c r="AM70" i="102"/>
  <c r="AL70" i="102"/>
  <c r="AK70" i="102"/>
  <c r="AJ70" i="102"/>
  <c r="AI70" i="102"/>
  <c r="AD70" i="102"/>
  <c r="AC70" i="102"/>
  <c r="AB70" i="102"/>
  <c r="AA70" i="102"/>
  <c r="Z70" i="102"/>
  <c r="Y70" i="102"/>
  <c r="X70" i="102"/>
  <c r="W70" i="102"/>
  <c r="R70" i="102"/>
  <c r="Q70" i="102"/>
  <c r="P70" i="102"/>
  <c r="O70" i="102"/>
  <c r="N70" i="102"/>
  <c r="M70" i="102"/>
  <c r="L70" i="102"/>
  <c r="K70" i="102"/>
  <c r="F70" i="102"/>
  <c r="E70" i="102"/>
  <c r="D70" i="102"/>
  <c r="C70" i="102"/>
  <c r="BB69" i="102"/>
  <c r="BA69" i="102"/>
  <c r="AZ69" i="102"/>
  <c r="AY69" i="102"/>
  <c r="AX69" i="102"/>
  <c r="AW69" i="102"/>
  <c r="AV69" i="102"/>
  <c r="AU69" i="102"/>
  <c r="AP69" i="102"/>
  <c r="AO69" i="102"/>
  <c r="AN69" i="102"/>
  <c r="AM69" i="102"/>
  <c r="AL69" i="102"/>
  <c r="AK69" i="102"/>
  <c r="AJ69" i="102"/>
  <c r="AI69" i="102"/>
  <c r="AD69" i="102"/>
  <c r="AC69" i="102"/>
  <c r="AB69" i="102"/>
  <c r="AA69" i="102"/>
  <c r="Z69" i="102"/>
  <c r="Y69" i="102"/>
  <c r="X69" i="102"/>
  <c r="W69" i="102"/>
  <c r="R69" i="102"/>
  <c r="Q69" i="102"/>
  <c r="P69" i="102"/>
  <c r="O69" i="102"/>
  <c r="N69" i="102"/>
  <c r="M69" i="102"/>
  <c r="L69" i="102"/>
  <c r="K69" i="102"/>
  <c r="F69" i="102"/>
  <c r="E69" i="102"/>
  <c r="D69" i="102"/>
  <c r="C69" i="102"/>
  <c r="BB68" i="102"/>
  <c r="BA68" i="102"/>
  <c r="AZ68" i="102"/>
  <c r="AY68" i="102"/>
  <c r="AX68" i="102"/>
  <c r="AW68" i="102"/>
  <c r="AV68" i="102"/>
  <c r="AU68" i="102"/>
  <c r="AP68" i="102"/>
  <c r="AO68" i="102"/>
  <c r="AN68" i="102"/>
  <c r="AM68" i="102"/>
  <c r="AL68" i="102"/>
  <c r="AK68" i="102"/>
  <c r="AJ68" i="102"/>
  <c r="AI68" i="102"/>
  <c r="AD68" i="102"/>
  <c r="AC68" i="102"/>
  <c r="AB68" i="102"/>
  <c r="AA68" i="102"/>
  <c r="Z68" i="102"/>
  <c r="Y68" i="102"/>
  <c r="X68" i="102"/>
  <c r="W68" i="102"/>
  <c r="R68" i="102"/>
  <c r="Q68" i="102"/>
  <c r="P68" i="102"/>
  <c r="O68" i="102"/>
  <c r="N68" i="102"/>
  <c r="M68" i="102"/>
  <c r="L68" i="102"/>
  <c r="K68" i="102"/>
  <c r="F68" i="102"/>
  <c r="E68" i="102"/>
  <c r="D68" i="102"/>
  <c r="C68" i="102"/>
  <c r="BB67" i="102"/>
  <c r="BA67" i="102"/>
  <c r="AZ67" i="102"/>
  <c r="AY67" i="102"/>
  <c r="AX67" i="102"/>
  <c r="AW67" i="102"/>
  <c r="AV67" i="102"/>
  <c r="AU67" i="102"/>
  <c r="AP67" i="102"/>
  <c r="AO67" i="102"/>
  <c r="AN67" i="102"/>
  <c r="AM67" i="102"/>
  <c r="AL67" i="102"/>
  <c r="AK67" i="102"/>
  <c r="AJ67" i="102"/>
  <c r="AI67" i="102"/>
  <c r="AD67" i="102"/>
  <c r="AC67" i="102"/>
  <c r="AB67" i="102"/>
  <c r="AA67" i="102"/>
  <c r="Z67" i="102"/>
  <c r="Y67" i="102"/>
  <c r="X67" i="102"/>
  <c r="W67" i="102"/>
  <c r="R67" i="102"/>
  <c r="Q67" i="102"/>
  <c r="P67" i="102"/>
  <c r="O67" i="102"/>
  <c r="N67" i="102"/>
  <c r="M67" i="102"/>
  <c r="L67" i="102"/>
  <c r="K67" i="102"/>
  <c r="F67" i="102"/>
  <c r="E67" i="102"/>
  <c r="D67" i="102"/>
  <c r="C67" i="102"/>
  <c r="BB66" i="102"/>
  <c r="BA66" i="102"/>
  <c r="AZ66" i="102"/>
  <c r="AY66" i="102"/>
  <c r="AX66" i="102"/>
  <c r="AW66" i="102"/>
  <c r="AV66" i="102"/>
  <c r="AU66" i="102"/>
  <c r="AP66" i="102"/>
  <c r="AO66" i="102"/>
  <c r="AN66" i="102"/>
  <c r="AM66" i="102"/>
  <c r="AL66" i="102"/>
  <c r="AK66" i="102"/>
  <c r="AJ66" i="102"/>
  <c r="AI66" i="102"/>
  <c r="AD66" i="102"/>
  <c r="AC66" i="102"/>
  <c r="AB66" i="102"/>
  <c r="AA66" i="102"/>
  <c r="Z66" i="102"/>
  <c r="Y66" i="102"/>
  <c r="X66" i="102"/>
  <c r="W66" i="102"/>
  <c r="R66" i="102"/>
  <c r="Q66" i="102"/>
  <c r="P66" i="102"/>
  <c r="O66" i="102"/>
  <c r="N66" i="102"/>
  <c r="M66" i="102"/>
  <c r="L66" i="102"/>
  <c r="K66" i="102"/>
  <c r="F66" i="102"/>
  <c r="E66" i="102"/>
  <c r="D66" i="102"/>
  <c r="C66" i="102"/>
  <c r="BB65" i="102"/>
  <c r="BA65" i="102"/>
  <c r="AZ65" i="102"/>
  <c r="AY65" i="102"/>
  <c r="AX65" i="102"/>
  <c r="AW65" i="102"/>
  <c r="AV65" i="102"/>
  <c r="AU65" i="102"/>
  <c r="AP65" i="102"/>
  <c r="AO65" i="102"/>
  <c r="AN65" i="102"/>
  <c r="AM65" i="102"/>
  <c r="AL65" i="102"/>
  <c r="AK65" i="102"/>
  <c r="AJ65" i="102"/>
  <c r="AI65" i="102"/>
  <c r="AD65" i="102"/>
  <c r="AC65" i="102"/>
  <c r="AB65" i="102"/>
  <c r="AA65" i="102"/>
  <c r="Z65" i="102"/>
  <c r="Y65" i="102"/>
  <c r="X65" i="102"/>
  <c r="W65" i="102"/>
  <c r="R65" i="102"/>
  <c r="Q65" i="102"/>
  <c r="P65" i="102"/>
  <c r="O65" i="102"/>
  <c r="N65" i="102"/>
  <c r="M65" i="102"/>
  <c r="L65" i="102"/>
  <c r="K65" i="102"/>
  <c r="F65" i="102"/>
  <c r="E65" i="102"/>
  <c r="D65" i="102"/>
  <c r="C65" i="102"/>
  <c r="BB64" i="102"/>
  <c r="BA64" i="102"/>
  <c r="AZ64" i="102"/>
  <c r="AY64" i="102"/>
  <c r="AX64" i="102"/>
  <c r="AW64" i="102"/>
  <c r="AV64" i="102"/>
  <c r="AU64" i="102"/>
  <c r="AP64" i="102"/>
  <c r="AO64" i="102"/>
  <c r="AN64" i="102"/>
  <c r="AM64" i="102"/>
  <c r="AL64" i="102"/>
  <c r="AK64" i="102"/>
  <c r="AJ64" i="102"/>
  <c r="AI64" i="102"/>
  <c r="AD64" i="102"/>
  <c r="AC64" i="102"/>
  <c r="AB64" i="102"/>
  <c r="AA64" i="102"/>
  <c r="Z64" i="102"/>
  <c r="Y64" i="102"/>
  <c r="X64" i="102"/>
  <c r="W64" i="102"/>
  <c r="R64" i="102"/>
  <c r="Q64" i="102"/>
  <c r="P64" i="102"/>
  <c r="O64" i="102"/>
  <c r="N64" i="102"/>
  <c r="M64" i="102"/>
  <c r="L64" i="102"/>
  <c r="K64" i="102"/>
  <c r="F64" i="102"/>
  <c r="E64" i="102"/>
  <c r="D64" i="102"/>
  <c r="C64" i="102"/>
  <c r="BB63" i="102"/>
  <c r="BA63" i="102"/>
  <c r="AZ63" i="102"/>
  <c r="AY63" i="102"/>
  <c r="AX63" i="102"/>
  <c r="AW63" i="102"/>
  <c r="AV63" i="102"/>
  <c r="AU63" i="102"/>
  <c r="AP63" i="102"/>
  <c r="AO63" i="102"/>
  <c r="AN63" i="102"/>
  <c r="AM63" i="102"/>
  <c r="AL63" i="102"/>
  <c r="AK63" i="102"/>
  <c r="AJ63" i="102"/>
  <c r="AI63" i="102"/>
  <c r="AD63" i="102"/>
  <c r="AC63" i="102"/>
  <c r="AB63" i="102"/>
  <c r="AA63" i="102"/>
  <c r="Z63" i="102"/>
  <c r="Y63" i="102"/>
  <c r="X63" i="102"/>
  <c r="W63" i="102"/>
  <c r="R63" i="102"/>
  <c r="Q63" i="102"/>
  <c r="P63" i="102"/>
  <c r="O63" i="102"/>
  <c r="N63" i="102"/>
  <c r="M63" i="102"/>
  <c r="L63" i="102"/>
  <c r="K63" i="102"/>
  <c r="F63" i="102"/>
  <c r="E63" i="102"/>
  <c r="D63" i="102"/>
  <c r="C63" i="102"/>
  <c r="BB62" i="102"/>
  <c r="BA62" i="102"/>
  <c r="AZ62" i="102"/>
  <c r="AY62" i="102"/>
  <c r="AX62" i="102"/>
  <c r="AW62" i="102"/>
  <c r="AV62" i="102"/>
  <c r="AU62" i="102"/>
  <c r="AP62" i="102"/>
  <c r="AO62" i="102"/>
  <c r="AN62" i="102"/>
  <c r="AM62" i="102"/>
  <c r="AL62" i="102"/>
  <c r="AK62" i="102"/>
  <c r="AJ62" i="102"/>
  <c r="AI62" i="102"/>
  <c r="AD62" i="102"/>
  <c r="AC62" i="102"/>
  <c r="AB62" i="102"/>
  <c r="AA62" i="102"/>
  <c r="Z62" i="102"/>
  <c r="Y62" i="102"/>
  <c r="X62" i="102"/>
  <c r="W62" i="102"/>
  <c r="R62" i="102"/>
  <c r="Q62" i="102"/>
  <c r="P62" i="102"/>
  <c r="O62" i="102"/>
  <c r="N62" i="102"/>
  <c r="M62" i="102"/>
  <c r="L62" i="102"/>
  <c r="K62" i="102"/>
  <c r="F62" i="102"/>
  <c r="E62" i="102"/>
  <c r="D62" i="102"/>
  <c r="C62" i="102"/>
  <c r="BB61" i="102"/>
  <c r="BA61" i="102"/>
  <c r="AZ61" i="102"/>
  <c r="AY61" i="102"/>
  <c r="AX61" i="102"/>
  <c r="AW61" i="102"/>
  <c r="AV61" i="102"/>
  <c r="AU61" i="102"/>
  <c r="AP61" i="102"/>
  <c r="AO61" i="102"/>
  <c r="AN61" i="102"/>
  <c r="AM61" i="102"/>
  <c r="AL61" i="102"/>
  <c r="AK61" i="102"/>
  <c r="AJ61" i="102"/>
  <c r="AI61" i="102"/>
  <c r="AD61" i="102"/>
  <c r="AC61" i="102"/>
  <c r="AB61" i="102"/>
  <c r="AA61" i="102"/>
  <c r="Z61" i="102"/>
  <c r="Y61" i="102"/>
  <c r="X61" i="102"/>
  <c r="W61" i="102"/>
  <c r="R61" i="102"/>
  <c r="Q61" i="102"/>
  <c r="P61" i="102"/>
  <c r="O61" i="102"/>
  <c r="N61" i="102"/>
  <c r="M61" i="102"/>
  <c r="L61" i="102"/>
  <c r="K61" i="102"/>
  <c r="F61" i="102"/>
  <c r="E61" i="102"/>
  <c r="D61" i="102"/>
  <c r="C61" i="102"/>
  <c r="BB60" i="102"/>
  <c r="BA60" i="102"/>
  <c r="AZ60" i="102"/>
  <c r="AY60" i="102"/>
  <c r="AX60" i="102"/>
  <c r="AW60" i="102"/>
  <c r="AV60" i="102"/>
  <c r="AU60" i="102"/>
  <c r="AP60" i="102"/>
  <c r="AO60" i="102"/>
  <c r="AN60" i="102"/>
  <c r="AM60" i="102"/>
  <c r="AL60" i="102"/>
  <c r="AK60" i="102"/>
  <c r="AJ60" i="102"/>
  <c r="AI60" i="102"/>
  <c r="AD60" i="102"/>
  <c r="AC60" i="102"/>
  <c r="AB60" i="102"/>
  <c r="AA60" i="102"/>
  <c r="Z60" i="102"/>
  <c r="Y60" i="102"/>
  <c r="X60" i="102"/>
  <c r="W60" i="102"/>
  <c r="R60" i="102"/>
  <c r="Q60" i="102"/>
  <c r="P60" i="102"/>
  <c r="O60" i="102"/>
  <c r="N60" i="102"/>
  <c r="M60" i="102"/>
  <c r="L60" i="102"/>
  <c r="K60" i="102"/>
  <c r="F60" i="102"/>
  <c r="E60" i="102"/>
  <c r="D60" i="102"/>
  <c r="C60" i="102"/>
  <c r="BB82" i="101"/>
  <c r="BA82" i="101"/>
  <c r="AZ82" i="101"/>
  <c r="AY82" i="101"/>
  <c r="AX82" i="101"/>
  <c r="AW82" i="101"/>
  <c r="AV82" i="101"/>
  <c r="AU82" i="101"/>
  <c r="AP82" i="101"/>
  <c r="AO82" i="101"/>
  <c r="AN82" i="101"/>
  <c r="AM82" i="101"/>
  <c r="AL82" i="101"/>
  <c r="AK82" i="101"/>
  <c r="AJ82" i="101"/>
  <c r="AI82" i="101"/>
  <c r="AD82" i="101"/>
  <c r="AC82" i="101"/>
  <c r="AB82" i="101"/>
  <c r="AA82" i="101"/>
  <c r="Z82" i="101"/>
  <c r="Y82" i="101"/>
  <c r="X82" i="101"/>
  <c r="W82" i="101"/>
  <c r="R82" i="101"/>
  <c r="Q82" i="101"/>
  <c r="P82" i="101"/>
  <c r="O82" i="101"/>
  <c r="N82" i="101"/>
  <c r="M82" i="101"/>
  <c r="L82" i="101"/>
  <c r="K82" i="101"/>
  <c r="F82" i="101"/>
  <c r="E82" i="101"/>
  <c r="D82" i="101"/>
  <c r="C82" i="101"/>
  <c r="BB81" i="101"/>
  <c r="BA81" i="101"/>
  <c r="AZ81" i="101"/>
  <c r="AY81" i="101"/>
  <c r="AX81" i="101"/>
  <c r="AW81" i="101"/>
  <c r="AV81" i="101"/>
  <c r="AU81" i="101"/>
  <c r="AP81" i="101"/>
  <c r="AO81" i="101"/>
  <c r="AN81" i="101"/>
  <c r="AM81" i="101"/>
  <c r="AL81" i="101"/>
  <c r="AK81" i="101"/>
  <c r="AJ81" i="101"/>
  <c r="AI81" i="101"/>
  <c r="AD81" i="101"/>
  <c r="AC81" i="101"/>
  <c r="AB81" i="101"/>
  <c r="AA81" i="101"/>
  <c r="Z81" i="101"/>
  <c r="Y81" i="101"/>
  <c r="X81" i="101"/>
  <c r="W81" i="101"/>
  <c r="R81" i="101"/>
  <c r="Q81" i="101"/>
  <c r="P81" i="101"/>
  <c r="O81" i="101"/>
  <c r="N81" i="101"/>
  <c r="M81" i="101"/>
  <c r="L81" i="101"/>
  <c r="K81" i="101"/>
  <c r="F81" i="101"/>
  <c r="E81" i="101"/>
  <c r="D81" i="101"/>
  <c r="C81" i="101"/>
  <c r="BB80" i="101"/>
  <c r="BA80" i="101"/>
  <c r="AZ80" i="101"/>
  <c r="AY80" i="101"/>
  <c r="AX80" i="101"/>
  <c r="AW80" i="101"/>
  <c r="AV80" i="101"/>
  <c r="AU80" i="101"/>
  <c r="AP80" i="101"/>
  <c r="AO80" i="101"/>
  <c r="AN80" i="101"/>
  <c r="AM80" i="101"/>
  <c r="AL80" i="101"/>
  <c r="AK80" i="101"/>
  <c r="AJ80" i="101"/>
  <c r="AI80" i="101"/>
  <c r="AD80" i="101"/>
  <c r="AC80" i="101"/>
  <c r="AB80" i="101"/>
  <c r="AA80" i="101"/>
  <c r="Z80" i="101"/>
  <c r="Y80" i="101"/>
  <c r="X80" i="101"/>
  <c r="W80" i="101"/>
  <c r="R80" i="101"/>
  <c r="Q80" i="101"/>
  <c r="P80" i="101"/>
  <c r="O80" i="101"/>
  <c r="N80" i="101"/>
  <c r="M80" i="101"/>
  <c r="L80" i="101"/>
  <c r="K80" i="101"/>
  <c r="F80" i="101"/>
  <c r="E80" i="101"/>
  <c r="D80" i="101"/>
  <c r="C80" i="101"/>
  <c r="BB79" i="101"/>
  <c r="BA79" i="101"/>
  <c r="AZ79" i="101"/>
  <c r="AY79" i="101"/>
  <c r="AX79" i="101"/>
  <c r="AW79" i="101"/>
  <c r="AV79" i="101"/>
  <c r="AU79" i="101"/>
  <c r="AP79" i="101"/>
  <c r="AO79" i="101"/>
  <c r="AN79" i="101"/>
  <c r="AM79" i="101"/>
  <c r="AL79" i="101"/>
  <c r="AK79" i="101"/>
  <c r="AJ79" i="101"/>
  <c r="AI79" i="101"/>
  <c r="AD79" i="101"/>
  <c r="AC79" i="101"/>
  <c r="AB79" i="101"/>
  <c r="AA79" i="101"/>
  <c r="Z79" i="101"/>
  <c r="Y79" i="101"/>
  <c r="X79" i="101"/>
  <c r="W79" i="101"/>
  <c r="R79" i="101"/>
  <c r="Q79" i="101"/>
  <c r="P79" i="101"/>
  <c r="O79" i="101"/>
  <c r="N79" i="101"/>
  <c r="M79" i="101"/>
  <c r="L79" i="101"/>
  <c r="K79" i="101"/>
  <c r="F79" i="101"/>
  <c r="E79" i="101"/>
  <c r="D79" i="101"/>
  <c r="C79" i="101"/>
  <c r="BB78" i="101"/>
  <c r="BA78" i="101"/>
  <c r="AZ78" i="101"/>
  <c r="AY78" i="101"/>
  <c r="AX78" i="101"/>
  <c r="AW78" i="101"/>
  <c r="AV78" i="101"/>
  <c r="AU78" i="101"/>
  <c r="AP78" i="101"/>
  <c r="AO78" i="101"/>
  <c r="AN78" i="101"/>
  <c r="AM78" i="101"/>
  <c r="AL78" i="101"/>
  <c r="AK78" i="101"/>
  <c r="AJ78" i="101"/>
  <c r="AI78" i="101"/>
  <c r="AD78" i="101"/>
  <c r="AC78" i="101"/>
  <c r="AB78" i="101"/>
  <c r="AA78" i="101"/>
  <c r="Z78" i="101"/>
  <c r="Y78" i="101"/>
  <c r="X78" i="101"/>
  <c r="W78" i="101"/>
  <c r="R78" i="101"/>
  <c r="Q78" i="101"/>
  <c r="P78" i="101"/>
  <c r="O78" i="101"/>
  <c r="N78" i="101"/>
  <c r="M78" i="101"/>
  <c r="L78" i="101"/>
  <c r="K78" i="101"/>
  <c r="F78" i="101"/>
  <c r="E78" i="101"/>
  <c r="D78" i="101"/>
  <c r="C78" i="101"/>
  <c r="BB77" i="101"/>
  <c r="BA77" i="101"/>
  <c r="AZ77" i="101"/>
  <c r="AY77" i="101"/>
  <c r="AX77" i="101"/>
  <c r="AW77" i="101"/>
  <c r="AV77" i="101"/>
  <c r="AU77" i="101"/>
  <c r="AP77" i="101"/>
  <c r="AO77" i="101"/>
  <c r="AN77" i="101"/>
  <c r="AM77" i="101"/>
  <c r="AL77" i="101"/>
  <c r="AK77" i="101"/>
  <c r="AJ77" i="101"/>
  <c r="AI77" i="101"/>
  <c r="AD77" i="101"/>
  <c r="AC77" i="101"/>
  <c r="AB77" i="101"/>
  <c r="AA77" i="101"/>
  <c r="Z77" i="101"/>
  <c r="Y77" i="101"/>
  <c r="X77" i="101"/>
  <c r="W77" i="101"/>
  <c r="R77" i="101"/>
  <c r="Q77" i="101"/>
  <c r="P77" i="101"/>
  <c r="O77" i="101"/>
  <c r="N77" i="101"/>
  <c r="M77" i="101"/>
  <c r="L77" i="101"/>
  <c r="K77" i="101"/>
  <c r="F77" i="101"/>
  <c r="E77" i="101"/>
  <c r="D77" i="101"/>
  <c r="C77" i="101"/>
  <c r="BB76" i="101"/>
  <c r="BA76" i="101"/>
  <c r="AZ76" i="101"/>
  <c r="AY76" i="101"/>
  <c r="AX76" i="101"/>
  <c r="AW76" i="101"/>
  <c r="AV76" i="101"/>
  <c r="AU76" i="101"/>
  <c r="AP76" i="101"/>
  <c r="AO76" i="101"/>
  <c r="AN76" i="101"/>
  <c r="AM76" i="101"/>
  <c r="AL76" i="101"/>
  <c r="AK76" i="101"/>
  <c r="AJ76" i="101"/>
  <c r="AI76" i="101"/>
  <c r="AD76" i="101"/>
  <c r="AC76" i="101"/>
  <c r="AB76" i="101"/>
  <c r="AA76" i="101"/>
  <c r="Z76" i="101"/>
  <c r="Y76" i="101"/>
  <c r="X76" i="101"/>
  <c r="W76" i="101"/>
  <c r="R76" i="101"/>
  <c r="Q76" i="101"/>
  <c r="P76" i="101"/>
  <c r="O76" i="101"/>
  <c r="N76" i="101"/>
  <c r="M76" i="101"/>
  <c r="L76" i="101"/>
  <c r="K76" i="101"/>
  <c r="F76" i="101"/>
  <c r="E76" i="101"/>
  <c r="D76" i="101"/>
  <c r="C76" i="101"/>
  <c r="BB75" i="101"/>
  <c r="BA75" i="101"/>
  <c r="AZ75" i="101"/>
  <c r="AY75" i="101"/>
  <c r="AX75" i="101"/>
  <c r="AW75" i="101"/>
  <c r="AV75" i="101"/>
  <c r="AU75" i="101"/>
  <c r="AP75" i="101"/>
  <c r="AO75" i="101"/>
  <c r="AN75" i="101"/>
  <c r="AM75" i="101"/>
  <c r="AL75" i="101"/>
  <c r="AK75" i="101"/>
  <c r="AJ75" i="101"/>
  <c r="AI75" i="101"/>
  <c r="AD75" i="101"/>
  <c r="AC75" i="101"/>
  <c r="AB75" i="101"/>
  <c r="AA75" i="101"/>
  <c r="Z75" i="101"/>
  <c r="Y75" i="101"/>
  <c r="X75" i="101"/>
  <c r="W75" i="101"/>
  <c r="R75" i="101"/>
  <c r="Q75" i="101"/>
  <c r="P75" i="101"/>
  <c r="O75" i="101"/>
  <c r="N75" i="101"/>
  <c r="M75" i="101"/>
  <c r="L75" i="101"/>
  <c r="K75" i="101"/>
  <c r="F75" i="101"/>
  <c r="E75" i="101"/>
  <c r="D75" i="101"/>
  <c r="C75" i="101"/>
  <c r="BB74" i="101"/>
  <c r="BA74" i="101"/>
  <c r="AZ74" i="101"/>
  <c r="AY74" i="101"/>
  <c r="AX74" i="101"/>
  <c r="AW74" i="101"/>
  <c r="AV74" i="101"/>
  <c r="AU74" i="101"/>
  <c r="AP74" i="101"/>
  <c r="AO74" i="101"/>
  <c r="AN74" i="101"/>
  <c r="AM74" i="101"/>
  <c r="AL74" i="101"/>
  <c r="AK74" i="101"/>
  <c r="AJ74" i="101"/>
  <c r="AI74" i="101"/>
  <c r="AD74" i="101"/>
  <c r="AC74" i="101"/>
  <c r="AB74" i="101"/>
  <c r="AA74" i="101"/>
  <c r="Z74" i="101"/>
  <c r="Y74" i="101"/>
  <c r="X74" i="101"/>
  <c r="W74" i="101"/>
  <c r="R74" i="101"/>
  <c r="Q74" i="101"/>
  <c r="P74" i="101"/>
  <c r="O74" i="101"/>
  <c r="N74" i="101"/>
  <c r="M74" i="101"/>
  <c r="L74" i="101"/>
  <c r="K74" i="101"/>
  <c r="F74" i="101"/>
  <c r="E74" i="101"/>
  <c r="D74" i="101"/>
  <c r="C74" i="101"/>
  <c r="BB73" i="101"/>
  <c r="BA73" i="101"/>
  <c r="AZ73" i="101"/>
  <c r="AY73" i="101"/>
  <c r="AX73" i="101"/>
  <c r="AW73" i="101"/>
  <c r="AV73" i="101"/>
  <c r="AU73" i="101"/>
  <c r="AP73" i="101"/>
  <c r="AO73" i="101"/>
  <c r="AN73" i="101"/>
  <c r="AM73" i="101"/>
  <c r="AL73" i="101"/>
  <c r="AK73" i="101"/>
  <c r="AJ73" i="101"/>
  <c r="AI73" i="101"/>
  <c r="AD73" i="101"/>
  <c r="AC73" i="101"/>
  <c r="AB73" i="101"/>
  <c r="AA73" i="101"/>
  <c r="Z73" i="101"/>
  <c r="Y73" i="101"/>
  <c r="X73" i="101"/>
  <c r="W73" i="101"/>
  <c r="R73" i="101"/>
  <c r="Q73" i="101"/>
  <c r="P73" i="101"/>
  <c r="O73" i="101"/>
  <c r="N73" i="101"/>
  <c r="M73" i="101"/>
  <c r="L73" i="101"/>
  <c r="K73" i="101"/>
  <c r="F73" i="101"/>
  <c r="E73" i="101"/>
  <c r="D73" i="101"/>
  <c r="C73" i="101"/>
  <c r="BB72" i="101"/>
  <c r="BA72" i="101"/>
  <c r="AZ72" i="101"/>
  <c r="AY72" i="101"/>
  <c r="AX72" i="101"/>
  <c r="AW72" i="101"/>
  <c r="AV72" i="101"/>
  <c r="AU72" i="101"/>
  <c r="AP72" i="101"/>
  <c r="AO72" i="101"/>
  <c r="AN72" i="101"/>
  <c r="AM72" i="101"/>
  <c r="AL72" i="101"/>
  <c r="AK72" i="101"/>
  <c r="AJ72" i="101"/>
  <c r="AI72" i="101"/>
  <c r="AD72" i="101"/>
  <c r="AC72" i="101"/>
  <c r="AB72" i="101"/>
  <c r="AA72" i="101"/>
  <c r="Z72" i="101"/>
  <c r="Y72" i="101"/>
  <c r="X72" i="101"/>
  <c r="W72" i="101"/>
  <c r="R72" i="101"/>
  <c r="Q72" i="101"/>
  <c r="P72" i="101"/>
  <c r="O72" i="101"/>
  <c r="N72" i="101"/>
  <c r="M72" i="101"/>
  <c r="L72" i="101"/>
  <c r="K72" i="101"/>
  <c r="F72" i="101"/>
  <c r="E72" i="101"/>
  <c r="D72" i="101"/>
  <c r="C72" i="101"/>
  <c r="BB71" i="101"/>
  <c r="BA71" i="101"/>
  <c r="AZ71" i="101"/>
  <c r="AY71" i="101"/>
  <c r="AX71" i="101"/>
  <c r="AW71" i="101"/>
  <c r="AV71" i="101"/>
  <c r="AU71" i="101"/>
  <c r="AP71" i="101"/>
  <c r="AO71" i="101"/>
  <c r="AN71" i="101"/>
  <c r="AM71" i="101"/>
  <c r="AL71" i="101"/>
  <c r="AK71" i="101"/>
  <c r="AJ71" i="101"/>
  <c r="AI71" i="101"/>
  <c r="AD71" i="101"/>
  <c r="AC71" i="101"/>
  <c r="AB71" i="101"/>
  <c r="AA71" i="101"/>
  <c r="Z71" i="101"/>
  <c r="Y71" i="101"/>
  <c r="X71" i="101"/>
  <c r="W71" i="101"/>
  <c r="R71" i="101"/>
  <c r="Q71" i="101"/>
  <c r="P71" i="101"/>
  <c r="O71" i="101"/>
  <c r="N71" i="101"/>
  <c r="M71" i="101"/>
  <c r="L71" i="101"/>
  <c r="K71" i="101"/>
  <c r="F71" i="101"/>
  <c r="E71" i="101"/>
  <c r="D71" i="101"/>
  <c r="C71" i="101"/>
  <c r="BB70" i="101"/>
  <c r="BA70" i="101"/>
  <c r="AZ70" i="101"/>
  <c r="AY70" i="101"/>
  <c r="AX70" i="101"/>
  <c r="AW70" i="101"/>
  <c r="AV70" i="101"/>
  <c r="AU70" i="101"/>
  <c r="AP70" i="101"/>
  <c r="AO70" i="101"/>
  <c r="AN70" i="101"/>
  <c r="AM70" i="101"/>
  <c r="AL70" i="101"/>
  <c r="AK70" i="101"/>
  <c r="AJ70" i="101"/>
  <c r="AI70" i="101"/>
  <c r="AD70" i="101"/>
  <c r="AC70" i="101"/>
  <c r="AB70" i="101"/>
  <c r="AA70" i="101"/>
  <c r="Z70" i="101"/>
  <c r="Y70" i="101"/>
  <c r="X70" i="101"/>
  <c r="W70" i="101"/>
  <c r="R70" i="101"/>
  <c r="Q70" i="101"/>
  <c r="P70" i="101"/>
  <c r="O70" i="101"/>
  <c r="N70" i="101"/>
  <c r="M70" i="101"/>
  <c r="L70" i="101"/>
  <c r="K70" i="101"/>
  <c r="F70" i="101"/>
  <c r="E70" i="101"/>
  <c r="D70" i="101"/>
  <c r="C70" i="101"/>
  <c r="BB69" i="101"/>
  <c r="BA69" i="101"/>
  <c r="AZ69" i="101"/>
  <c r="AY69" i="101"/>
  <c r="AX69" i="101"/>
  <c r="AW69" i="101"/>
  <c r="AV69" i="101"/>
  <c r="AU69" i="101"/>
  <c r="AP69" i="101"/>
  <c r="AO69" i="101"/>
  <c r="AN69" i="101"/>
  <c r="AM69" i="101"/>
  <c r="AL69" i="101"/>
  <c r="AK69" i="101"/>
  <c r="AJ69" i="101"/>
  <c r="AI69" i="101"/>
  <c r="AD69" i="101"/>
  <c r="AC69" i="101"/>
  <c r="AB69" i="101"/>
  <c r="AA69" i="101"/>
  <c r="Z69" i="101"/>
  <c r="Y69" i="101"/>
  <c r="X69" i="101"/>
  <c r="W69" i="101"/>
  <c r="R69" i="101"/>
  <c r="Q69" i="101"/>
  <c r="P69" i="101"/>
  <c r="O69" i="101"/>
  <c r="N69" i="101"/>
  <c r="M69" i="101"/>
  <c r="L69" i="101"/>
  <c r="K69" i="101"/>
  <c r="F69" i="101"/>
  <c r="E69" i="101"/>
  <c r="D69" i="101"/>
  <c r="C69" i="101"/>
  <c r="BB68" i="101"/>
  <c r="BA68" i="101"/>
  <c r="AZ68" i="101"/>
  <c r="AY68" i="101"/>
  <c r="AX68" i="101"/>
  <c r="AW68" i="101"/>
  <c r="AV68" i="101"/>
  <c r="AU68" i="101"/>
  <c r="AP68" i="101"/>
  <c r="AO68" i="101"/>
  <c r="AN68" i="101"/>
  <c r="AM68" i="101"/>
  <c r="AL68" i="101"/>
  <c r="AK68" i="101"/>
  <c r="AJ68" i="101"/>
  <c r="AI68" i="101"/>
  <c r="AD68" i="101"/>
  <c r="AC68" i="101"/>
  <c r="AB68" i="101"/>
  <c r="AA68" i="101"/>
  <c r="Z68" i="101"/>
  <c r="Y68" i="101"/>
  <c r="X68" i="101"/>
  <c r="W68" i="101"/>
  <c r="R68" i="101"/>
  <c r="Q68" i="101"/>
  <c r="P68" i="101"/>
  <c r="O68" i="101"/>
  <c r="N68" i="101"/>
  <c r="M68" i="101"/>
  <c r="L68" i="101"/>
  <c r="K68" i="101"/>
  <c r="F68" i="101"/>
  <c r="E68" i="101"/>
  <c r="D68" i="101"/>
  <c r="C68" i="101"/>
  <c r="BB67" i="101"/>
  <c r="BA67" i="101"/>
  <c r="AZ67" i="101"/>
  <c r="AY67" i="101"/>
  <c r="AX67" i="101"/>
  <c r="AW67" i="101"/>
  <c r="AV67" i="101"/>
  <c r="AU67" i="101"/>
  <c r="AP67" i="101"/>
  <c r="AO67" i="101"/>
  <c r="AN67" i="101"/>
  <c r="AM67" i="101"/>
  <c r="AL67" i="101"/>
  <c r="AK67" i="101"/>
  <c r="AJ67" i="101"/>
  <c r="AI67" i="101"/>
  <c r="AD67" i="101"/>
  <c r="AC67" i="101"/>
  <c r="AB67" i="101"/>
  <c r="AA67" i="101"/>
  <c r="Z67" i="101"/>
  <c r="Y67" i="101"/>
  <c r="X67" i="101"/>
  <c r="W67" i="101"/>
  <c r="R67" i="101"/>
  <c r="Q67" i="101"/>
  <c r="P67" i="101"/>
  <c r="O67" i="101"/>
  <c r="N67" i="101"/>
  <c r="M67" i="101"/>
  <c r="L67" i="101"/>
  <c r="K67" i="101"/>
  <c r="F67" i="101"/>
  <c r="E67" i="101"/>
  <c r="D67" i="101"/>
  <c r="C67" i="101"/>
  <c r="BB66" i="101"/>
  <c r="BA66" i="101"/>
  <c r="AZ66" i="101"/>
  <c r="AY66" i="101"/>
  <c r="AX66" i="101"/>
  <c r="AW66" i="101"/>
  <c r="AV66" i="101"/>
  <c r="AU66" i="101"/>
  <c r="AP66" i="101"/>
  <c r="AO66" i="101"/>
  <c r="AN66" i="101"/>
  <c r="AM66" i="101"/>
  <c r="AL66" i="101"/>
  <c r="AK66" i="101"/>
  <c r="AJ66" i="101"/>
  <c r="AI66" i="101"/>
  <c r="AD66" i="101"/>
  <c r="AC66" i="101"/>
  <c r="AB66" i="101"/>
  <c r="AA66" i="101"/>
  <c r="Z66" i="101"/>
  <c r="Y66" i="101"/>
  <c r="X66" i="101"/>
  <c r="W66" i="101"/>
  <c r="R66" i="101"/>
  <c r="Q66" i="101"/>
  <c r="P66" i="101"/>
  <c r="O66" i="101"/>
  <c r="N66" i="101"/>
  <c r="M66" i="101"/>
  <c r="L66" i="101"/>
  <c r="K66" i="101"/>
  <c r="F66" i="101"/>
  <c r="E66" i="101"/>
  <c r="D66" i="101"/>
  <c r="C66" i="101"/>
  <c r="BB65" i="101"/>
  <c r="BA65" i="101"/>
  <c r="AZ65" i="101"/>
  <c r="AY65" i="101"/>
  <c r="AX65" i="101"/>
  <c r="AW65" i="101"/>
  <c r="AV65" i="101"/>
  <c r="AU65" i="101"/>
  <c r="AP65" i="101"/>
  <c r="AO65" i="101"/>
  <c r="AN65" i="101"/>
  <c r="AM65" i="101"/>
  <c r="AL65" i="101"/>
  <c r="AK65" i="101"/>
  <c r="AJ65" i="101"/>
  <c r="AI65" i="101"/>
  <c r="AD65" i="101"/>
  <c r="AC65" i="101"/>
  <c r="AB65" i="101"/>
  <c r="AA65" i="101"/>
  <c r="Z65" i="101"/>
  <c r="Y65" i="101"/>
  <c r="X65" i="101"/>
  <c r="W65" i="101"/>
  <c r="R65" i="101"/>
  <c r="Q65" i="101"/>
  <c r="P65" i="101"/>
  <c r="O65" i="101"/>
  <c r="N65" i="101"/>
  <c r="M65" i="101"/>
  <c r="L65" i="101"/>
  <c r="K65" i="101"/>
  <c r="F65" i="101"/>
  <c r="E65" i="101"/>
  <c r="D65" i="101"/>
  <c r="C65" i="101"/>
  <c r="BB64" i="101"/>
  <c r="BA64" i="101"/>
  <c r="AZ64" i="101"/>
  <c r="AY64" i="101"/>
  <c r="AX64" i="101"/>
  <c r="AW64" i="101"/>
  <c r="AV64" i="101"/>
  <c r="AU64" i="101"/>
  <c r="AP64" i="101"/>
  <c r="AO64" i="101"/>
  <c r="AN64" i="101"/>
  <c r="AM64" i="101"/>
  <c r="AL64" i="101"/>
  <c r="AK64" i="101"/>
  <c r="AJ64" i="101"/>
  <c r="AI64" i="101"/>
  <c r="AD64" i="101"/>
  <c r="AC64" i="101"/>
  <c r="AB64" i="101"/>
  <c r="AA64" i="101"/>
  <c r="Z64" i="101"/>
  <c r="Y64" i="101"/>
  <c r="X64" i="101"/>
  <c r="W64" i="101"/>
  <c r="R64" i="101"/>
  <c r="Q64" i="101"/>
  <c r="P64" i="101"/>
  <c r="O64" i="101"/>
  <c r="N64" i="101"/>
  <c r="M64" i="101"/>
  <c r="L64" i="101"/>
  <c r="K64" i="101"/>
  <c r="F64" i="101"/>
  <c r="E64" i="101"/>
  <c r="D64" i="101"/>
  <c r="C64" i="101"/>
  <c r="BB63" i="101"/>
  <c r="BA63" i="101"/>
  <c r="AZ63" i="101"/>
  <c r="AY63" i="101"/>
  <c r="AX63" i="101"/>
  <c r="AW63" i="101"/>
  <c r="AV63" i="101"/>
  <c r="AU63" i="101"/>
  <c r="AP63" i="101"/>
  <c r="AO63" i="101"/>
  <c r="AN63" i="101"/>
  <c r="AM63" i="101"/>
  <c r="AL63" i="101"/>
  <c r="AK63" i="101"/>
  <c r="AJ63" i="101"/>
  <c r="AI63" i="101"/>
  <c r="AD63" i="101"/>
  <c r="AC63" i="101"/>
  <c r="AB63" i="101"/>
  <c r="AA63" i="101"/>
  <c r="Z63" i="101"/>
  <c r="Y63" i="101"/>
  <c r="X63" i="101"/>
  <c r="W63" i="101"/>
  <c r="R63" i="101"/>
  <c r="Q63" i="101"/>
  <c r="P63" i="101"/>
  <c r="O63" i="101"/>
  <c r="N63" i="101"/>
  <c r="M63" i="101"/>
  <c r="L63" i="101"/>
  <c r="K63" i="101"/>
  <c r="F63" i="101"/>
  <c r="E63" i="101"/>
  <c r="D63" i="101"/>
  <c r="C63" i="101"/>
  <c r="BB62" i="101"/>
  <c r="BA62" i="101"/>
  <c r="AZ62" i="101"/>
  <c r="AY62" i="101"/>
  <c r="AX62" i="101"/>
  <c r="AW62" i="101"/>
  <c r="AV62" i="101"/>
  <c r="AU62" i="101"/>
  <c r="AP62" i="101"/>
  <c r="AO62" i="101"/>
  <c r="AN62" i="101"/>
  <c r="AM62" i="101"/>
  <c r="AL62" i="101"/>
  <c r="AK62" i="101"/>
  <c r="AJ62" i="101"/>
  <c r="AI62" i="101"/>
  <c r="AD62" i="101"/>
  <c r="AC62" i="101"/>
  <c r="AB62" i="101"/>
  <c r="AA62" i="101"/>
  <c r="Z62" i="101"/>
  <c r="Y62" i="101"/>
  <c r="X62" i="101"/>
  <c r="W62" i="101"/>
  <c r="R62" i="101"/>
  <c r="Q62" i="101"/>
  <c r="P62" i="101"/>
  <c r="O62" i="101"/>
  <c r="N62" i="101"/>
  <c r="M62" i="101"/>
  <c r="L62" i="101"/>
  <c r="K62" i="101"/>
  <c r="F62" i="101"/>
  <c r="E62" i="101"/>
  <c r="D62" i="101"/>
  <c r="C62" i="101"/>
  <c r="BB61" i="101"/>
  <c r="BA61" i="101"/>
  <c r="AZ61" i="101"/>
  <c r="AY61" i="101"/>
  <c r="AX61" i="101"/>
  <c r="AW61" i="101"/>
  <c r="AV61" i="101"/>
  <c r="AU61" i="101"/>
  <c r="AP61" i="101"/>
  <c r="AO61" i="101"/>
  <c r="AN61" i="101"/>
  <c r="AM61" i="101"/>
  <c r="AL61" i="101"/>
  <c r="AK61" i="101"/>
  <c r="AJ61" i="101"/>
  <c r="AI61" i="101"/>
  <c r="AD61" i="101"/>
  <c r="AC61" i="101"/>
  <c r="AB61" i="101"/>
  <c r="AA61" i="101"/>
  <c r="Z61" i="101"/>
  <c r="Y61" i="101"/>
  <c r="X61" i="101"/>
  <c r="W61" i="101"/>
  <c r="R61" i="101"/>
  <c r="Q61" i="101"/>
  <c r="P61" i="101"/>
  <c r="O61" i="101"/>
  <c r="N61" i="101"/>
  <c r="M61" i="101"/>
  <c r="L61" i="101"/>
  <c r="K61" i="101"/>
  <c r="F61" i="101"/>
  <c r="E61" i="101"/>
  <c r="D61" i="101"/>
  <c r="C61" i="101"/>
  <c r="BB60" i="101"/>
  <c r="BA60" i="101"/>
  <c r="AZ60" i="101"/>
  <c r="AY60" i="101"/>
  <c r="AX60" i="101"/>
  <c r="AW60" i="101"/>
  <c r="AV60" i="101"/>
  <c r="AU60" i="101"/>
  <c r="AP60" i="101"/>
  <c r="AO60" i="101"/>
  <c r="AN60" i="101"/>
  <c r="AM60" i="101"/>
  <c r="AL60" i="101"/>
  <c r="AK60" i="101"/>
  <c r="AJ60" i="101"/>
  <c r="AI60" i="101"/>
  <c r="AD60" i="101"/>
  <c r="AC60" i="101"/>
  <c r="AB60" i="101"/>
  <c r="AA60" i="101"/>
  <c r="Z60" i="101"/>
  <c r="Y60" i="101"/>
  <c r="X60" i="101"/>
  <c r="W60" i="101"/>
  <c r="R60" i="101"/>
  <c r="Q60" i="101"/>
  <c r="P60" i="101"/>
  <c r="O60" i="101"/>
  <c r="N60" i="101"/>
  <c r="M60" i="101"/>
  <c r="L60" i="101"/>
  <c r="K60" i="101"/>
  <c r="F60" i="101"/>
  <c r="E60" i="101"/>
  <c r="D60" i="101"/>
  <c r="C60" i="101"/>
  <c r="BJ92" i="100"/>
  <c r="BI92" i="100"/>
  <c r="BH92" i="100"/>
  <c r="BG92" i="100"/>
  <c r="BF92" i="100"/>
  <c r="BE92" i="100"/>
  <c r="BD92" i="100"/>
  <c r="BC92" i="100"/>
  <c r="BB92" i="100"/>
  <c r="BA92" i="100"/>
  <c r="AZ92" i="100"/>
  <c r="AY92" i="100"/>
  <c r="AX92" i="100"/>
  <c r="AW92" i="100"/>
  <c r="AV92" i="100"/>
  <c r="AU92" i="100"/>
  <c r="AT92" i="100"/>
  <c r="AS92" i="100"/>
  <c r="AR92" i="100"/>
  <c r="AQ92" i="100"/>
  <c r="AP92" i="100"/>
  <c r="AO92" i="100"/>
  <c r="AN92" i="100"/>
  <c r="AM92" i="100"/>
  <c r="AL92" i="100"/>
  <c r="AK92" i="100"/>
  <c r="AJ92" i="100"/>
  <c r="AI92" i="100"/>
  <c r="AH92" i="100"/>
  <c r="AG92" i="100"/>
  <c r="AF92" i="100"/>
  <c r="AE92" i="100"/>
  <c r="AD92" i="100"/>
  <c r="AC92" i="100"/>
  <c r="AB92" i="100"/>
  <c r="AA92" i="100"/>
  <c r="Z92" i="100"/>
  <c r="Y92" i="100"/>
  <c r="X92" i="100"/>
  <c r="W92" i="100"/>
  <c r="V92" i="100"/>
  <c r="U92" i="100"/>
  <c r="T92" i="100"/>
  <c r="S92" i="100"/>
  <c r="R92" i="100"/>
  <c r="Q92" i="100"/>
  <c r="P92" i="100"/>
  <c r="O92" i="100"/>
  <c r="N92" i="100"/>
  <c r="M92" i="100"/>
  <c r="L92" i="100"/>
  <c r="K92" i="100"/>
  <c r="J92" i="100"/>
  <c r="I92" i="100"/>
  <c r="H92" i="100"/>
  <c r="G92" i="100"/>
  <c r="F92" i="100"/>
  <c r="E92" i="100"/>
  <c r="D92" i="100"/>
  <c r="C92" i="100"/>
  <c r="BJ91" i="100"/>
  <c r="BI91" i="100"/>
  <c r="BH91" i="100"/>
  <c r="BG91" i="100"/>
  <c r="BF91" i="100"/>
  <c r="BE91" i="100"/>
  <c r="BD91" i="100"/>
  <c r="BC91" i="100"/>
  <c r="BB91" i="100"/>
  <c r="BA91" i="100"/>
  <c r="AZ91" i="100"/>
  <c r="AY91" i="100"/>
  <c r="AX91" i="100"/>
  <c r="AW91" i="100"/>
  <c r="AV91" i="100"/>
  <c r="AU91" i="100"/>
  <c r="AT91" i="100"/>
  <c r="AS91" i="100"/>
  <c r="AR91" i="100"/>
  <c r="AQ91" i="100"/>
  <c r="AP91" i="100"/>
  <c r="AO91" i="100"/>
  <c r="AN91" i="100"/>
  <c r="AM91" i="100"/>
  <c r="AL91" i="100"/>
  <c r="AK91" i="100"/>
  <c r="AJ91" i="100"/>
  <c r="AI91" i="100"/>
  <c r="AH91" i="100"/>
  <c r="AG91" i="100"/>
  <c r="AF91" i="100"/>
  <c r="AE91" i="100"/>
  <c r="AD91" i="100"/>
  <c r="AC91" i="100"/>
  <c r="AB91" i="100"/>
  <c r="AA91" i="100"/>
  <c r="Z91" i="100"/>
  <c r="Y91" i="100"/>
  <c r="X91" i="100"/>
  <c r="W91" i="100"/>
  <c r="V91" i="100"/>
  <c r="U91" i="100"/>
  <c r="T91" i="100"/>
  <c r="S91" i="100"/>
  <c r="R91" i="100"/>
  <c r="Q91" i="100"/>
  <c r="P91" i="100"/>
  <c r="O91" i="100"/>
  <c r="N91" i="100"/>
  <c r="M91" i="100"/>
  <c r="L91" i="100"/>
  <c r="K91" i="100"/>
  <c r="J91" i="100"/>
  <c r="I91" i="100"/>
  <c r="H91" i="100"/>
  <c r="G91" i="100"/>
  <c r="F91" i="100"/>
  <c r="E91" i="100"/>
  <c r="D91" i="100"/>
  <c r="C91" i="100"/>
  <c r="BJ90" i="100"/>
  <c r="BI90" i="100"/>
  <c r="BH90" i="100"/>
  <c r="BG90" i="100"/>
  <c r="BF90" i="100"/>
  <c r="BE90" i="100"/>
  <c r="BD90" i="100"/>
  <c r="BC90" i="100"/>
  <c r="BB90" i="100"/>
  <c r="BA90" i="100"/>
  <c r="AZ90" i="100"/>
  <c r="AY90" i="100"/>
  <c r="AX90" i="100"/>
  <c r="AW90" i="100"/>
  <c r="AV90" i="100"/>
  <c r="AU90" i="100"/>
  <c r="AT90" i="100"/>
  <c r="AS90" i="100"/>
  <c r="AR90" i="100"/>
  <c r="AQ90" i="100"/>
  <c r="AP90" i="100"/>
  <c r="AO90" i="100"/>
  <c r="AN90" i="100"/>
  <c r="AM90" i="100"/>
  <c r="AL90" i="100"/>
  <c r="AK90" i="100"/>
  <c r="AJ90" i="100"/>
  <c r="AI90" i="100"/>
  <c r="AH90" i="100"/>
  <c r="AG90" i="100"/>
  <c r="AF90" i="100"/>
  <c r="AE90" i="100"/>
  <c r="AD90" i="100"/>
  <c r="AC90" i="100"/>
  <c r="AB90" i="100"/>
  <c r="AA90" i="100"/>
  <c r="Z90" i="100"/>
  <c r="Y90" i="100"/>
  <c r="X90" i="100"/>
  <c r="W90" i="100"/>
  <c r="V90" i="100"/>
  <c r="U90" i="100"/>
  <c r="T90" i="100"/>
  <c r="S90" i="100"/>
  <c r="R90" i="100"/>
  <c r="Q90" i="100"/>
  <c r="P90" i="100"/>
  <c r="O90" i="100"/>
  <c r="N90" i="100"/>
  <c r="M90" i="100"/>
  <c r="L90" i="100"/>
  <c r="K90" i="100"/>
  <c r="J90" i="100"/>
  <c r="I90" i="100"/>
  <c r="H90" i="100"/>
  <c r="G90" i="100"/>
  <c r="F90" i="100"/>
  <c r="E90" i="100"/>
  <c r="D90" i="100"/>
  <c r="C90" i="100"/>
  <c r="BJ89" i="100"/>
  <c r="BI89" i="100"/>
  <c r="BH89" i="100"/>
  <c r="BG89" i="100"/>
  <c r="BF89" i="100"/>
  <c r="BE89" i="100"/>
  <c r="BD89" i="100"/>
  <c r="BC89" i="100"/>
  <c r="BB89" i="100"/>
  <c r="BA89" i="100"/>
  <c r="AZ89" i="100"/>
  <c r="AY89" i="100"/>
  <c r="AX89" i="100"/>
  <c r="AW89" i="100"/>
  <c r="AV89" i="100"/>
  <c r="AU89" i="100"/>
  <c r="AT89" i="100"/>
  <c r="AS89" i="100"/>
  <c r="AR89" i="100"/>
  <c r="AQ89" i="100"/>
  <c r="AP89" i="100"/>
  <c r="AO89" i="100"/>
  <c r="AN89" i="100"/>
  <c r="AM89" i="100"/>
  <c r="AL89" i="100"/>
  <c r="AK89" i="100"/>
  <c r="AJ89" i="100"/>
  <c r="AI89" i="100"/>
  <c r="AH89" i="100"/>
  <c r="AG89" i="100"/>
  <c r="AF89" i="100"/>
  <c r="AE89" i="100"/>
  <c r="AD89" i="100"/>
  <c r="AC89" i="100"/>
  <c r="AB89" i="100"/>
  <c r="AA89" i="100"/>
  <c r="Z89" i="100"/>
  <c r="Y89" i="100"/>
  <c r="X89" i="100"/>
  <c r="W89" i="100"/>
  <c r="V89" i="100"/>
  <c r="U89" i="100"/>
  <c r="T89" i="100"/>
  <c r="S89" i="100"/>
  <c r="R89" i="100"/>
  <c r="Q89" i="100"/>
  <c r="P89" i="100"/>
  <c r="O89" i="100"/>
  <c r="N89" i="100"/>
  <c r="M89" i="100"/>
  <c r="L89" i="100"/>
  <c r="K89" i="100"/>
  <c r="J89" i="100"/>
  <c r="I89" i="100"/>
  <c r="H89" i="100"/>
  <c r="G89" i="100"/>
  <c r="F89" i="100"/>
  <c r="E89" i="100"/>
  <c r="D89" i="100"/>
  <c r="C89" i="100"/>
  <c r="BJ88" i="100"/>
  <c r="BI88" i="100"/>
  <c r="BH88" i="100"/>
  <c r="BG88" i="100"/>
  <c r="BF88" i="100"/>
  <c r="BE88" i="100"/>
  <c r="BD88" i="100"/>
  <c r="BC88" i="100"/>
  <c r="BB88" i="100"/>
  <c r="BA88" i="100"/>
  <c r="AZ88" i="100"/>
  <c r="AY88" i="100"/>
  <c r="AX88" i="100"/>
  <c r="AW88" i="100"/>
  <c r="AV88" i="100"/>
  <c r="AU88" i="100"/>
  <c r="AT88" i="100"/>
  <c r="AS88" i="100"/>
  <c r="AR88" i="100"/>
  <c r="AQ88" i="100"/>
  <c r="AP88" i="100"/>
  <c r="AO88" i="100"/>
  <c r="AN88" i="100"/>
  <c r="AM88" i="100"/>
  <c r="AL88" i="100"/>
  <c r="AK88" i="100"/>
  <c r="AJ88" i="100"/>
  <c r="AI88" i="100"/>
  <c r="AH88" i="100"/>
  <c r="AG88" i="100"/>
  <c r="AF88" i="100"/>
  <c r="AE88" i="100"/>
  <c r="AD88" i="100"/>
  <c r="AC88" i="100"/>
  <c r="AB88" i="100"/>
  <c r="AA88" i="100"/>
  <c r="Z88" i="100"/>
  <c r="Y88" i="100"/>
  <c r="X88" i="100"/>
  <c r="W88" i="100"/>
  <c r="V88" i="100"/>
  <c r="U88" i="100"/>
  <c r="T88" i="100"/>
  <c r="S88" i="100"/>
  <c r="R88" i="100"/>
  <c r="Q88" i="100"/>
  <c r="P88" i="100"/>
  <c r="O88" i="100"/>
  <c r="N88" i="100"/>
  <c r="M88" i="100"/>
  <c r="L88" i="100"/>
  <c r="K88" i="100"/>
  <c r="J88" i="100"/>
  <c r="I88" i="100"/>
  <c r="H88" i="100"/>
  <c r="G88" i="100"/>
  <c r="F88" i="100"/>
  <c r="E88" i="100"/>
  <c r="D88" i="100"/>
  <c r="C88" i="100"/>
  <c r="BJ87" i="100"/>
  <c r="BI87" i="100"/>
  <c r="BH87" i="100"/>
  <c r="BG87" i="100"/>
  <c r="BF87" i="100"/>
  <c r="BE87" i="100"/>
  <c r="BD87" i="100"/>
  <c r="BC87" i="100"/>
  <c r="BB87" i="100"/>
  <c r="BA87" i="100"/>
  <c r="AZ87" i="100"/>
  <c r="AY87" i="100"/>
  <c r="AX87" i="100"/>
  <c r="AW87" i="100"/>
  <c r="AV87" i="100"/>
  <c r="AU87" i="100"/>
  <c r="AT87" i="100"/>
  <c r="AS87" i="100"/>
  <c r="AR87" i="100"/>
  <c r="AQ87" i="100"/>
  <c r="AP87" i="100"/>
  <c r="AO87" i="100"/>
  <c r="AN87" i="100"/>
  <c r="AM87" i="100"/>
  <c r="AL87" i="100"/>
  <c r="AK87" i="100"/>
  <c r="AJ87" i="100"/>
  <c r="AI87" i="100"/>
  <c r="AH87" i="100"/>
  <c r="AG87" i="100"/>
  <c r="AF87" i="100"/>
  <c r="AE87" i="100"/>
  <c r="AD87" i="100"/>
  <c r="AC87" i="100"/>
  <c r="AB87" i="100"/>
  <c r="AA87" i="100"/>
  <c r="Z87" i="100"/>
  <c r="Y87" i="100"/>
  <c r="X87" i="100"/>
  <c r="W87" i="100"/>
  <c r="V87" i="100"/>
  <c r="U87" i="100"/>
  <c r="T87" i="100"/>
  <c r="S87" i="100"/>
  <c r="R87" i="100"/>
  <c r="Q87" i="100"/>
  <c r="P87" i="100"/>
  <c r="O87" i="100"/>
  <c r="N87" i="100"/>
  <c r="M87" i="100"/>
  <c r="L87" i="100"/>
  <c r="K87" i="100"/>
  <c r="J87" i="100"/>
  <c r="I87" i="100"/>
  <c r="H87" i="100"/>
  <c r="G87" i="100"/>
  <c r="F87" i="100"/>
  <c r="E87" i="100"/>
  <c r="D87" i="100"/>
  <c r="C87" i="100"/>
  <c r="BJ86" i="100"/>
  <c r="BI86" i="100"/>
  <c r="BH86" i="100"/>
  <c r="BG86" i="100"/>
  <c r="BF86" i="100"/>
  <c r="BE86" i="100"/>
  <c r="BD86" i="100"/>
  <c r="BC86" i="100"/>
  <c r="BB86" i="100"/>
  <c r="BA86" i="100"/>
  <c r="AZ86" i="100"/>
  <c r="AY86" i="100"/>
  <c r="AX86" i="100"/>
  <c r="AW86" i="100"/>
  <c r="AV86" i="100"/>
  <c r="AU86" i="100"/>
  <c r="AT86" i="100"/>
  <c r="AS86" i="100"/>
  <c r="AR86" i="100"/>
  <c r="AQ86" i="100"/>
  <c r="AP86" i="100"/>
  <c r="AO86" i="100"/>
  <c r="AN86" i="100"/>
  <c r="AM86" i="100"/>
  <c r="AL86" i="100"/>
  <c r="AK86" i="100"/>
  <c r="AJ86" i="100"/>
  <c r="AI86" i="100"/>
  <c r="AH86" i="100"/>
  <c r="AG86" i="100"/>
  <c r="AF86" i="100"/>
  <c r="AE86" i="100"/>
  <c r="AD86" i="100"/>
  <c r="AC86" i="100"/>
  <c r="AB86" i="100"/>
  <c r="AA86" i="100"/>
  <c r="Z86" i="100"/>
  <c r="Y86" i="100"/>
  <c r="X86" i="100"/>
  <c r="W86" i="100"/>
  <c r="V86" i="100"/>
  <c r="U86" i="100"/>
  <c r="T86" i="100"/>
  <c r="S86" i="100"/>
  <c r="R86" i="100"/>
  <c r="Q86" i="100"/>
  <c r="P86" i="100"/>
  <c r="O86" i="100"/>
  <c r="N86" i="100"/>
  <c r="M86" i="100"/>
  <c r="L86" i="100"/>
  <c r="K86" i="100"/>
  <c r="J86" i="100"/>
  <c r="I86" i="100"/>
  <c r="H86" i="100"/>
  <c r="G86" i="100"/>
  <c r="F86" i="100"/>
  <c r="E86" i="100"/>
  <c r="D86" i="100"/>
  <c r="C86" i="100"/>
  <c r="BJ85" i="100"/>
  <c r="BI85" i="100"/>
  <c r="BH85" i="100"/>
  <c r="BG85" i="100"/>
  <c r="BF85" i="100"/>
  <c r="BE85" i="100"/>
  <c r="BD85" i="100"/>
  <c r="BC85" i="100"/>
  <c r="BB85" i="100"/>
  <c r="BA85" i="100"/>
  <c r="AZ85" i="100"/>
  <c r="AY85" i="100"/>
  <c r="AX85" i="100"/>
  <c r="AW85" i="100"/>
  <c r="AV85" i="100"/>
  <c r="AU85" i="100"/>
  <c r="AT85" i="100"/>
  <c r="AS85" i="100"/>
  <c r="AR85" i="100"/>
  <c r="AQ85" i="100"/>
  <c r="AP85" i="100"/>
  <c r="AO85" i="100"/>
  <c r="AN85" i="100"/>
  <c r="AM85" i="100"/>
  <c r="AL85" i="100"/>
  <c r="AK85" i="100"/>
  <c r="AJ85" i="100"/>
  <c r="AI85" i="100"/>
  <c r="AH85" i="100"/>
  <c r="AG85" i="100"/>
  <c r="AF85" i="100"/>
  <c r="AE85" i="100"/>
  <c r="AD85" i="100"/>
  <c r="AC85" i="100"/>
  <c r="AB85" i="100"/>
  <c r="AA85" i="100"/>
  <c r="Z85" i="100"/>
  <c r="Y85" i="100"/>
  <c r="X85" i="100"/>
  <c r="W85" i="100"/>
  <c r="V85" i="100"/>
  <c r="U85" i="100"/>
  <c r="T85" i="100"/>
  <c r="S85" i="100"/>
  <c r="R85" i="100"/>
  <c r="Q85" i="100"/>
  <c r="P85" i="100"/>
  <c r="O85" i="100"/>
  <c r="N85" i="100"/>
  <c r="M85" i="100"/>
  <c r="L85" i="100"/>
  <c r="K85" i="100"/>
  <c r="J85" i="100"/>
  <c r="I85" i="100"/>
  <c r="H85" i="100"/>
  <c r="G85" i="100"/>
  <c r="F85" i="100"/>
  <c r="E85" i="100"/>
  <c r="D85" i="100"/>
  <c r="C85" i="100"/>
  <c r="BJ84" i="100"/>
  <c r="BI84" i="100"/>
  <c r="BH84" i="100"/>
  <c r="BG84" i="100"/>
  <c r="BF84" i="100"/>
  <c r="BE84" i="100"/>
  <c r="BD84" i="100"/>
  <c r="BC84" i="100"/>
  <c r="BB84" i="100"/>
  <c r="BA84" i="100"/>
  <c r="AZ84" i="100"/>
  <c r="AY84" i="100"/>
  <c r="AX84" i="100"/>
  <c r="AW84" i="100"/>
  <c r="AV84" i="100"/>
  <c r="AU84" i="100"/>
  <c r="AT84" i="100"/>
  <c r="AS84" i="100"/>
  <c r="AR84" i="100"/>
  <c r="AQ84" i="100"/>
  <c r="AP84" i="100"/>
  <c r="AO84" i="100"/>
  <c r="AN84" i="100"/>
  <c r="AM84" i="100"/>
  <c r="AL84" i="100"/>
  <c r="AK84" i="100"/>
  <c r="AJ84" i="100"/>
  <c r="AI84" i="100"/>
  <c r="AH84" i="100"/>
  <c r="AG84" i="100"/>
  <c r="AF84" i="100"/>
  <c r="AE84" i="100"/>
  <c r="AD84" i="100"/>
  <c r="AC84" i="100"/>
  <c r="AB84" i="100"/>
  <c r="AA84" i="100"/>
  <c r="Z84" i="100"/>
  <c r="Y84" i="100"/>
  <c r="X84" i="100"/>
  <c r="W84" i="100"/>
  <c r="V84" i="100"/>
  <c r="U84" i="100"/>
  <c r="T84" i="100"/>
  <c r="S84" i="100"/>
  <c r="R84" i="100"/>
  <c r="Q84" i="100"/>
  <c r="P84" i="100"/>
  <c r="O84" i="100"/>
  <c r="N84" i="100"/>
  <c r="M84" i="100"/>
  <c r="L84" i="100"/>
  <c r="K84" i="100"/>
  <c r="J84" i="100"/>
  <c r="I84" i="100"/>
  <c r="H84" i="100"/>
  <c r="G84" i="100"/>
  <c r="F84" i="100"/>
  <c r="E84" i="100"/>
  <c r="D84" i="100"/>
  <c r="C84" i="100"/>
  <c r="BJ83" i="100"/>
  <c r="BI83" i="100"/>
  <c r="BH83" i="100"/>
  <c r="BG83" i="100"/>
  <c r="BF83" i="100"/>
  <c r="BE83" i="100"/>
  <c r="BD83" i="100"/>
  <c r="BC83" i="100"/>
  <c r="BB83" i="100"/>
  <c r="BA83" i="100"/>
  <c r="AZ83" i="100"/>
  <c r="AY83" i="100"/>
  <c r="AX83" i="100"/>
  <c r="AW83" i="100"/>
  <c r="AV83" i="100"/>
  <c r="AU83" i="100"/>
  <c r="AT83" i="100"/>
  <c r="AS83" i="100"/>
  <c r="AR83" i="100"/>
  <c r="AQ83" i="100"/>
  <c r="AP83" i="100"/>
  <c r="AO83" i="100"/>
  <c r="AN83" i="100"/>
  <c r="AM83" i="100"/>
  <c r="AL83" i="100"/>
  <c r="AK83" i="100"/>
  <c r="AJ83" i="100"/>
  <c r="AI83" i="100"/>
  <c r="AH83" i="100"/>
  <c r="AG83" i="100"/>
  <c r="AF83" i="100"/>
  <c r="AE83" i="100"/>
  <c r="AD83" i="100"/>
  <c r="AC83" i="100"/>
  <c r="AB83" i="100"/>
  <c r="AA83" i="100"/>
  <c r="Z83" i="100"/>
  <c r="Y83" i="100"/>
  <c r="X83" i="100"/>
  <c r="W83" i="100"/>
  <c r="V83" i="100"/>
  <c r="U83" i="100"/>
  <c r="T83" i="100"/>
  <c r="S83" i="100"/>
  <c r="R83" i="100"/>
  <c r="Q83" i="100"/>
  <c r="P83" i="100"/>
  <c r="O83" i="100"/>
  <c r="N83" i="100"/>
  <c r="M83" i="100"/>
  <c r="L83" i="100"/>
  <c r="K83" i="100"/>
  <c r="J83" i="100"/>
  <c r="I83" i="100"/>
  <c r="H83" i="100"/>
  <c r="G83" i="100"/>
  <c r="F83" i="100"/>
  <c r="E83" i="100"/>
  <c r="D83" i="100"/>
  <c r="C83" i="100"/>
  <c r="BJ82" i="100"/>
  <c r="BI82" i="100"/>
  <c r="BH82" i="100"/>
  <c r="BG82" i="100"/>
  <c r="BF82" i="100"/>
  <c r="BE82" i="100"/>
  <c r="BD82" i="100"/>
  <c r="BC82" i="100"/>
  <c r="BB82" i="100"/>
  <c r="BA82" i="100"/>
  <c r="AZ82" i="100"/>
  <c r="AY82" i="100"/>
  <c r="AX82" i="100"/>
  <c r="AW82" i="100"/>
  <c r="AV82" i="100"/>
  <c r="AU82" i="100"/>
  <c r="AT82" i="100"/>
  <c r="AS82" i="100"/>
  <c r="AR82" i="100"/>
  <c r="AQ82" i="100"/>
  <c r="AP82" i="100"/>
  <c r="AO82" i="100"/>
  <c r="AN82" i="100"/>
  <c r="AM82" i="100"/>
  <c r="AL82" i="100"/>
  <c r="AK82" i="100"/>
  <c r="AJ82" i="100"/>
  <c r="AI82" i="100"/>
  <c r="AH82" i="100"/>
  <c r="AG82" i="100"/>
  <c r="AF82" i="100"/>
  <c r="AE82" i="100"/>
  <c r="AD82" i="100"/>
  <c r="AC82" i="100"/>
  <c r="AB82" i="100"/>
  <c r="AA82" i="100"/>
  <c r="Z82" i="100"/>
  <c r="Y82" i="100"/>
  <c r="X82" i="100"/>
  <c r="W82" i="100"/>
  <c r="V82" i="100"/>
  <c r="U82" i="100"/>
  <c r="T82" i="100"/>
  <c r="S82" i="100"/>
  <c r="R82" i="100"/>
  <c r="Q82" i="100"/>
  <c r="P82" i="100"/>
  <c r="O82" i="100"/>
  <c r="N82" i="100"/>
  <c r="M82" i="100"/>
  <c r="L82" i="100"/>
  <c r="K82" i="100"/>
  <c r="J82" i="100"/>
  <c r="I82" i="100"/>
  <c r="H82" i="100"/>
  <c r="G82" i="100"/>
  <c r="F82" i="100"/>
  <c r="E82" i="100"/>
  <c r="D82" i="100"/>
  <c r="C82" i="100"/>
  <c r="BJ81" i="100"/>
  <c r="BI81" i="100"/>
  <c r="BH81" i="100"/>
  <c r="BG81" i="100"/>
  <c r="BF81" i="100"/>
  <c r="BE81" i="100"/>
  <c r="BD81" i="100"/>
  <c r="BC81" i="100"/>
  <c r="BB81" i="100"/>
  <c r="BA81" i="100"/>
  <c r="AZ81" i="100"/>
  <c r="AY81" i="100"/>
  <c r="AX81" i="100"/>
  <c r="AW81" i="100"/>
  <c r="AV81" i="100"/>
  <c r="AU81" i="100"/>
  <c r="AT81" i="100"/>
  <c r="AS81" i="100"/>
  <c r="AR81" i="100"/>
  <c r="AQ81" i="100"/>
  <c r="AP81" i="100"/>
  <c r="AO81" i="100"/>
  <c r="AN81" i="100"/>
  <c r="AM81" i="100"/>
  <c r="AL81" i="100"/>
  <c r="AK81" i="100"/>
  <c r="AJ81" i="100"/>
  <c r="AI81" i="100"/>
  <c r="AH81" i="100"/>
  <c r="AG81" i="100"/>
  <c r="AF81" i="100"/>
  <c r="AE81" i="100"/>
  <c r="AD81" i="100"/>
  <c r="AC81" i="100"/>
  <c r="AB81" i="100"/>
  <c r="AA81" i="100"/>
  <c r="Z81" i="100"/>
  <c r="Y81" i="100"/>
  <c r="X81" i="100"/>
  <c r="W81" i="100"/>
  <c r="V81" i="100"/>
  <c r="U81" i="100"/>
  <c r="T81" i="100"/>
  <c r="S81" i="100"/>
  <c r="R81" i="100"/>
  <c r="Q81" i="100"/>
  <c r="P81" i="100"/>
  <c r="O81" i="100"/>
  <c r="N81" i="100"/>
  <c r="M81" i="100"/>
  <c r="L81" i="100"/>
  <c r="K81" i="100"/>
  <c r="J81" i="100"/>
  <c r="I81" i="100"/>
  <c r="H81" i="100"/>
  <c r="G81" i="100"/>
  <c r="F81" i="100"/>
  <c r="E81" i="100"/>
  <c r="D81" i="100"/>
  <c r="C81" i="100"/>
  <c r="BJ80" i="100"/>
  <c r="BI80" i="100"/>
  <c r="BH80" i="100"/>
  <c r="BG80" i="100"/>
  <c r="BF80" i="100"/>
  <c r="BE80" i="100"/>
  <c r="BD80" i="100"/>
  <c r="BC80" i="100"/>
  <c r="BB80" i="100"/>
  <c r="BA80" i="100"/>
  <c r="AZ80" i="100"/>
  <c r="AY80" i="100"/>
  <c r="AX80" i="100"/>
  <c r="AW80" i="100"/>
  <c r="AV80" i="100"/>
  <c r="AU80" i="100"/>
  <c r="AT80" i="100"/>
  <c r="AS80" i="100"/>
  <c r="AR80" i="100"/>
  <c r="AQ80" i="100"/>
  <c r="AP80" i="100"/>
  <c r="AO80" i="100"/>
  <c r="AN80" i="100"/>
  <c r="AM80" i="100"/>
  <c r="AL80" i="100"/>
  <c r="AK80" i="100"/>
  <c r="AJ80" i="100"/>
  <c r="AI80" i="100"/>
  <c r="AH80" i="100"/>
  <c r="AG80" i="100"/>
  <c r="AF80" i="100"/>
  <c r="AE80" i="100"/>
  <c r="AD80" i="100"/>
  <c r="AC80" i="100"/>
  <c r="AB80" i="100"/>
  <c r="AA80" i="100"/>
  <c r="Z80" i="100"/>
  <c r="Y80" i="100"/>
  <c r="X80" i="100"/>
  <c r="W80" i="100"/>
  <c r="V80" i="100"/>
  <c r="U80" i="100"/>
  <c r="T80" i="100"/>
  <c r="S80" i="100"/>
  <c r="R80" i="100"/>
  <c r="Q80" i="100"/>
  <c r="P80" i="100"/>
  <c r="O80" i="100"/>
  <c r="N80" i="100"/>
  <c r="M80" i="100"/>
  <c r="L80" i="100"/>
  <c r="K80" i="100"/>
  <c r="J80" i="100"/>
  <c r="I80" i="100"/>
  <c r="H80" i="100"/>
  <c r="G80" i="100"/>
  <c r="F80" i="100"/>
  <c r="E80" i="100"/>
  <c r="D80" i="100"/>
  <c r="C80" i="100"/>
  <c r="BJ79" i="100"/>
  <c r="BI79" i="100"/>
  <c r="BH79" i="100"/>
  <c r="BG79" i="100"/>
  <c r="BF79" i="100"/>
  <c r="BE79" i="100"/>
  <c r="BD79" i="100"/>
  <c r="BC79" i="100"/>
  <c r="BB79" i="100"/>
  <c r="BA79" i="100"/>
  <c r="AZ79" i="100"/>
  <c r="AY79" i="100"/>
  <c r="AX79" i="100"/>
  <c r="AW79" i="100"/>
  <c r="AV79" i="100"/>
  <c r="AU79" i="100"/>
  <c r="AT79" i="100"/>
  <c r="AS79" i="100"/>
  <c r="AR79" i="100"/>
  <c r="AQ79" i="100"/>
  <c r="AP79" i="100"/>
  <c r="AO79" i="100"/>
  <c r="AN79" i="100"/>
  <c r="AM79" i="100"/>
  <c r="AL79" i="100"/>
  <c r="AK79" i="100"/>
  <c r="AJ79" i="100"/>
  <c r="AI79" i="100"/>
  <c r="AH79" i="100"/>
  <c r="AG79" i="100"/>
  <c r="AF79" i="100"/>
  <c r="AE79" i="100"/>
  <c r="AD79" i="100"/>
  <c r="AC79" i="100"/>
  <c r="AB79" i="100"/>
  <c r="AA79" i="100"/>
  <c r="Z79" i="100"/>
  <c r="Y79" i="100"/>
  <c r="X79" i="100"/>
  <c r="W79" i="100"/>
  <c r="V79" i="100"/>
  <c r="U79" i="100"/>
  <c r="T79" i="100"/>
  <c r="S79" i="100"/>
  <c r="R79" i="100"/>
  <c r="Q79" i="100"/>
  <c r="P79" i="100"/>
  <c r="O79" i="100"/>
  <c r="N79" i="100"/>
  <c r="M79" i="100"/>
  <c r="L79" i="100"/>
  <c r="K79" i="100"/>
  <c r="J79" i="100"/>
  <c r="I79" i="100"/>
  <c r="H79" i="100"/>
  <c r="G79" i="100"/>
  <c r="F79" i="100"/>
  <c r="E79" i="100"/>
  <c r="D79" i="100"/>
  <c r="C79" i="100"/>
  <c r="BJ78" i="100"/>
  <c r="BI78" i="100"/>
  <c r="BH78" i="100"/>
  <c r="BG78" i="100"/>
  <c r="BF78" i="100"/>
  <c r="BE78" i="100"/>
  <c r="BD78" i="100"/>
  <c r="BC78" i="100"/>
  <c r="BB78" i="100"/>
  <c r="BA78" i="100"/>
  <c r="AZ78" i="100"/>
  <c r="AY78" i="100"/>
  <c r="AX78" i="100"/>
  <c r="AW78" i="100"/>
  <c r="AV78" i="100"/>
  <c r="AU78" i="100"/>
  <c r="AT78" i="100"/>
  <c r="AS78" i="100"/>
  <c r="AR78" i="100"/>
  <c r="AQ78" i="100"/>
  <c r="AP78" i="100"/>
  <c r="AO78" i="100"/>
  <c r="AN78" i="100"/>
  <c r="AM78" i="100"/>
  <c r="AL78" i="100"/>
  <c r="AK78" i="100"/>
  <c r="AJ78" i="100"/>
  <c r="AI78" i="100"/>
  <c r="AH78" i="100"/>
  <c r="AG78" i="100"/>
  <c r="AF78" i="100"/>
  <c r="AE78" i="100"/>
  <c r="AD78" i="100"/>
  <c r="AC78" i="100"/>
  <c r="AB78" i="100"/>
  <c r="AA78" i="100"/>
  <c r="Z78" i="100"/>
  <c r="Y78" i="100"/>
  <c r="X78" i="100"/>
  <c r="W78" i="100"/>
  <c r="V78" i="100"/>
  <c r="U78" i="100"/>
  <c r="T78" i="100"/>
  <c r="S78" i="100"/>
  <c r="R78" i="100"/>
  <c r="Q78" i="100"/>
  <c r="P78" i="100"/>
  <c r="O78" i="100"/>
  <c r="N78" i="100"/>
  <c r="M78" i="100"/>
  <c r="L78" i="100"/>
  <c r="K78" i="100"/>
  <c r="J78" i="100"/>
  <c r="I78" i="100"/>
  <c r="H78" i="100"/>
  <c r="G78" i="100"/>
  <c r="F78" i="100"/>
  <c r="E78" i="100"/>
  <c r="D78" i="100"/>
  <c r="C78" i="100"/>
  <c r="BJ77" i="100"/>
  <c r="BI77" i="100"/>
  <c r="BH77" i="100"/>
  <c r="BG77" i="100"/>
  <c r="BF77" i="100"/>
  <c r="BE77" i="100"/>
  <c r="BD77" i="100"/>
  <c r="BC77" i="100"/>
  <c r="BB77" i="100"/>
  <c r="BA77" i="100"/>
  <c r="AZ77" i="100"/>
  <c r="AY77" i="100"/>
  <c r="AX77" i="100"/>
  <c r="AW77" i="100"/>
  <c r="AV77" i="100"/>
  <c r="AU77" i="100"/>
  <c r="AT77" i="100"/>
  <c r="AS77" i="100"/>
  <c r="AR77" i="100"/>
  <c r="AQ77" i="100"/>
  <c r="AP77" i="100"/>
  <c r="AO77" i="100"/>
  <c r="AN77" i="100"/>
  <c r="AM77" i="100"/>
  <c r="AL77" i="100"/>
  <c r="AK77" i="100"/>
  <c r="AJ77" i="100"/>
  <c r="AI77" i="100"/>
  <c r="AH77" i="100"/>
  <c r="AG77" i="100"/>
  <c r="AF77" i="100"/>
  <c r="AE77" i="100"/>
  <c r="AD77" i="100"/>
  <c r="AC77" i="100"/>
  <c r="AB77" i="100"/>
  <c r="AA77" i="100"/>
  <c r="Z77" i="100"/>
  <c r="Y77" i="100"/>
  <c r="X77" i="100"/>
  <c r="W77" i="100"/>
  <c r="V77" i="100"/>
  <c r="U77" i="100"/>
  <c r="T77" i="100"/>
  <c r="S77" i="100"/>
  <c r="R77" i="100"/>
  <c r="Q77" i="100"/>
  <c r="P77" i="100"/>
  <c r="O77" i="100"/>
  <c r="N77" i="100"/>
  <c r="M77" i="100"/>
  <c r="L77" i="100"/>
  <c r="K77" i="100"/>
  <c r="J77" i="100"/>
  <c r="I77" i="100"/>
  <c r="H77" i="100"/>
  <c r="G77" i="100"/>
  <c r="F77" i="100"/>
  <c r="E77" i="100"/>
  <c r="D77" i="100"/>
  <c r="C77" i="100"/>
  <c r="BJ76" i="100"/>
  <c r="BI76" i="100"/>
  <c r="BH76" i="100"/>
  <c r="BG76" i="100"/>
  <c r="BF76" i="100"/>
  <c r="BE76" i="100"/>
  <c r="BD76" i="100"/>
  <c r="BC76" i="100"/>
  <c r="BB76" i="100"/>
  <c r="BA76" i="100"/>
  <c r="AZ76" i="100"/>
  <c r="AY76" i="100"/>
  <c r="AX76" i="100"/>
  <c r="AW76" i="100"/>
  <c r="AV76" i="100"/>
  <c r="AU76" i="100"/>
  <c r="AT76" i="100"/>
  <c r="AS76" i="100"/>
  <c r="AR76" i="100"/>
  <c r="AQ76" i="100"/>
  <c r="AP76" i="100"/>
  <c r="AO76" i="100"/>
  <c r="AN76" i="100"/>
  <c r="AM76" i="100"/>
  <c r="AL76" i="100"/>
  <c r="AK76" i="100"/>
  <c r="AJ76" i="100"/>
  <c r="AI76" i="100"/>
  <c r="AH76" i="100"/>
  <c r="AG76" i="100"/>
  <c r="AF76" i="100"/>
  <c r="AE76" i="100"/>
  <c r="AD76" i="100"/>
  <c r="AC76" i="100"/>
  <c r="AB76" i="100"/>
  <c r="AA76" i="100"/>
  <c r="Z76" i="100"/>
  <c r="Y76" i="100"/>
  <c r="X76" i="100"/>
  <c r="W76" i="100"/>
  <c r="V76" i="100"/>
  <c r="U76" i="100"/>
  <c r="T76" i="100"/>
  <c r="S76" i="100"/>
  <c r="R76" i="100"/>
  <c r="Q76" i="100"/>
  <c r="P76" i="100"/>
  <c r="O76" i="100"/>
  <c r="N76" i="100"/>
  <c r="M76" i="100"/>
  <c r="L76" i="100"/>
  <c r="K76" i="100"/>
  <c r="J76" i="100"/>
  <c r="I76" i="100"/>
  <c r="H76" i="100"/>
  <c r="G76" i="100"/>
  <c r="F76" i="100"/>
  <c r="E76" i="100"/>
  <c r="D76" i="100"/>
  <c r="C76" i="100"/>
  <c r="BJ75" i="100"/>
  <c r="BI75" i="100"/>
  <c r="BH75" i="100"/>
  <c r="BG75" i="100"/>
  <c r="BF75" i="100"/>
  <c r="BE75" i="100"/>
  <c r="BD75" i="100"/>
  <c r="BC75" i="100"/>
  <c r="BB75" i="100"/>
  <c r="BA75" i="100"/>
  <c r="AZ75" i="100"/>
  <c r="AY75" i="100"/>
  <c r="AX75" i="100"/>
  <c r="AW75" i="100"/>
  <c r="AV75" i="100"/>
  <c r="AU75" i="100"/>
  <c r="AT75" i="100"/>
  <c r="AS75" i="100"/>
  <c r="AR75" i="100"/>
  <c r="AQ75" i="100"/>
  <c r="AP75" i="100"/>
  <c r="AO75" i="100"/>
  <c r="AN75" i="100"/>
  <c r="AM75" i="100"/>
  <c r="AL75" i="100"/>
  <c r="AK75" i="100"/>
  <c r="AJ75" i="100"/>
  <c r="AI75" i="100"/>
  <c r="AH75" i="100"/>
  <c r="AG75" i="100"/>
  <c r="AF75" i="100"/>
  <c r="AE75" i="100"/>
  <c r="AD75" i="100"/>
  <c r="AC75" i="100"/>
  <c r="AB75" i="100"/>
  <c r="AA75" i="100"/>
  <c r="Z75" i="100"/>
  <c r="Y75" i="100"/>
  <c r="X75" i="100"/>
  <c r="W75" i="100"/>
  <c r="V75" i="100"/>
  <c r="U75" i="100"/>
  <c r="T75" i="100"/>
  <c r="S75" i="100"/>
  <c r="R75" i="100"/>
  <c r="Q75" i="100"/>
  <c r="P75" i="100"/>
  <c r="O75" i="100"/>
  <c r="N75" i="100"/>
  <c r="M75" i="100"/>
  <c r="L75" i="100"/>
  <c r="K75" i="100"/>
  <c r="J75" i="100"/>
  <c r="I75" i="100"/>
  <c r="H75" i="100"/>
  <c r="G75" i="100"/>
  <c r="F75" i="100"/>
  <c r="E75" i="100"/>
  <c r="D75" i="100"/>
  <c r="C75" i="100"/>
  <c r="BJ74" i="100"/>
  <c r="BI74" i="100"/>
  <c r="BH74" i="100"/>
  <c r="BG74" i="100"/>
  <c r="BF74" i="100"/>
  <c r="BE74" i="100"/>
  <c r="BD74" i="100"/>
  <c r="BC74" i="100"/>
  <c r="BB74" i="100"/>
  <c r="BA74" i="100"/>
  <c r="AZ74" i="100"/>
  <c r="AY74" i="100"/>
  <c r="AX74" i="100"/>
  <c r="AW74" i="100"/>
  <c r="AV74" i="100"/>
  <c r="AU74" i="100"/>
  <c r="AT74" i="100"/>
  <c r="AS74" i="100"/>
  <c r="AR74" i="100"/>
  <c r="AQ74" i="100"/>
  <c r="AP74" i="100"/>
  <c r="AO74" i="100"/>
  <c r="AN74" i="100"/>
  <c r="AM74" i="100"/>
  <c r="AL74" i="100"/>
  <c r="AK74" i="100"/>
  <c r="AJ74" i="100"/>
  <c r="AI74" i="100"/>
  <c r="AH74" i="100"/>
  <c r="AG74" i="100"/>
  <c r="AF74" i="100"/>
  <c r="AE74" i="100"/>
  <c r="AD74" i="100"/>
  <c r="AC74" i="100"/>
  <c r="AB74" i="100"/>
  <c r="AA74" i="100"/>
  <c r="Z74" i="100"/>
  <c r="Y74" i="100"/>
  <c r="X74" i="100"/>
  <c r="W74" i="100"/>
  <c r="V74" i="100"/>
  <c r="U74" i="100"/>
  <c r="T74" i="100"/>
  <c r="S74" i="100"/>
  <c r="R74" i="100"/>
  <c r="Q74" i="100"/>
  <c r="P74" i="100"/>
  <c r="O74" i="100"/>
  <c r="N74" i="100"/>
  <c r="M74" i="100"/>
  <c r="L74" i="100"/>
  <c r="K74" i="100"/>
  <c r="J74" i="100"/>
  <c r="I74" i="100"/>
  <c r="H74" i="100"/>
  <c r="G74" i="100"/>
  <c r="F74" i="100"/>
  <c r="E74" i="100"/>
  <c r="D74" i="100"/>
  <c r="C74" i="100"/>
  <c r="BJ73" i="100"/>
  <c r="BI73" i="100"/>
  <c r="BH73" i="100"/>
  <c r="BG73" i="100"/>
  <c r="BF73" i="100"/>
  <c r="BE73" i="100"/>
  <c r="BD73" i="100"/>
  <c r="BC73" i="100"/>
  <c r="BB73" i="100"/>
  <c r="BA73" i="100"/>
  <c r="AZ73" i="100"/>
  <c r="AY73" i="100"/>
  <c r="AX73" i="100"/>
  <c r="AW73" i="100"/>
  <c r="AV73" i="100"/>
  <c r="AU73" i="100"/>
  <c r="AT73" i="100"/>
  <c r="AS73" i="100"/>
  <c r="AR73" i="100"/>
  <c r="AQ73" i="100"/>
  <c r="AP73" i="100"/>
  <c r="AO73" i="100"/>
  <c r="AN73" i="100"/>
  <c r="AM73" i="100"/>
  <c r="AL73" i="100"/>
  <c r="AK73" i="100"/>
  <c r="AJ73" i="100"/>
  <c r="AI73" i="100"/>
  <c r="AH73" i="100"/>
  <c r="AG73" i="100"/>
  <c r="AF73" i="100"/>
  <c r="AE73" i="100"/>
  <c r="AD73" i="100"/>
  <c r="AC73" i="100"/>
  <c r="AB73" i="100"/>
  <c r="AA73" i="100"/>
  <c r="Z73" i="100"/>
  <c r="Y73" i="100"/>
  <c r="X73" i="100"/>
  <c r="W73" i="100"/>
  <c r="V73" i="100"/>
  <c r="U73" i="100"/>
  <c r="T73" i="100"/>
  <c r="S73" i="100"/>
  <c r="R73" i="100"/>
  <c r="Q73" i="100"/>
  <c r="P73" i="100"/>
  <c r="O73" i="100"/>
  <c r="N73" i="100"/>
  <c r="M73" i="100"/>
  <c r="L73" i="100"/>
  <c r="K73" i="100"/>
  <c r="J73" i="100"/>
  <c r="I73" i="100"/>
  <c r="H73" i="100"/>
  <c r="G73" i="100"/>
  <c r="F73" i="100"/>
  <c r="E73" i="100"/>
  <c r="D73" i="100"/>
  <c r="C73" i="100"/>
  <c r="BJ72" i="100"/>
  <c r="BI72" i="100"/>
  <c r="BH72" i="100"/>
  <c r="BG72" i="100"/>
  <c r="BF72" i="100"/>
  <c r="BE72" i="100"/>
  <c r="BD72" i="100"/>
  <c r="BC72" i="100"/>
  <c r="BB72" i="100"/>
  <c r="BA72" i="100"/>
  <c r="AZ72" i="100"/>
  <c r="AY72" i="100"/>
  <c r="AX72" i="100"/>
  <c r="AW72" i="100"/>
  <c r="AV72" i="100"/>
  <c r="AU72" i="100"/>
  <c r="AT72" i="100"/>
  <c r="AS72" i="100"/>
  <c r="AR72" i="100"/>
  <c r="AQ72" i="100"/>
  <c r="AP72" i="100"/>
  <c r="AO72" i="100"/>
  <c r="AN72" i="100"/>
  <c r="AM72" i="100"/>
  <c r="AL72" i="100"/>
  <c r="AK72" i="100"/>
  <c r="AJ72" i="100"/>
  <c r="AI72" i="100"/>
  <c r="AH72" i="100"/>
  <c r="AG72" i="100"/>
  <c r="AF72" i="100"/>
  <c r="AE72" i="100"/>
  <c r="AD72" i="100"/>
  <c r="AC72" i="100"/>
  <c r="AB72" i="100"/>
  <c r="AA72" i="100"/>
  <c r="Z72" i="100"/>
  <c r="Y72" i="100"/>
  <c r="X72" i="100"/>
  <c r="W72" i="100"/>
  <c r="V72" i="100"/>
  <c r="U72" i="100"/>
  <c r="T72" i="100"/>
  <c r="S72" i="100"/>
  <c r="R72" i="100"/>
  <c r="Q72" i="100"/>
  <c r="P72" i="100"/>
  <c r="O72" i="100"/>
  <c r="N72" i="100"/>
  <c r="M72" i="100"/>
  <c r="L72" i="100"/>
  <c r="K72" i="100"/>
  <c r="J72" i="100"/>
  <c r="I72" i="100"/>
  <c r="H72" i="100"/>
  <c r="G72" i="100"/>
  <c r="F72" i="100"/>
  <c r="E72" i="100"/>
  <c r="D72" i="100"/>
  <c r="C72" i="100"/>
  <c r="BJ71" i="100"/>
  <c r="BI71" i="100"/>
  <c r="BH71" i="100"/>
  <c r="BG71" i="100"/>
  <c r="BF71" i="100"/>
  <c r="BE71" i="100"/>
  <c r="BD71" i="100"/>
  <c r="BC71" i="100"/>
  <c r="BB71" i="100"/>
  <c r="BA71" i="100"/>
  <c r="AZ71" i="100"/>
  <c r="AY71" i="100"/>
  <c r="AX71" i="100"/>
  <c r="AW71" i="100"/>
  <c r="AV71" i="100"/>
  <c r="AU71" i="100"/>
  <c r="AT71" i="100"/>
  <c r="AS71" i="100"/>
  <c r="AR71" i="100"/>
  <c r="AQ71" i="100"/>
  <c r="AP71" i="100"/>
  <c r="AO71" i="100"/>
  <c r="AN71" i="100"/>
  <c r="AM71" i="100"/>
  <c r="AL71" i="100"/>
  <c r="AK71" i="100"/>
  <c r="AJ71" i="100"/>
  <c r="AI71" i="100"/>
  <c r="AH71" i="100"/>
  <c r="AG71" i="100"/>
  <c r="AF71" i="100"/>
  <c r="AE71" i="100"/>
  <c r="AD71" i="100"/>
  <c r="AC71" i="100"/>
  <c r="AB71" i="100"/>
  <c r="AA71" i="100"/>
  <c r="Z71" i="100"/>
  <c r="Y71" i="100"/>
  <c r="X71" i="100"/>
  <c r="W71" i="100"/>
  <c r="V71" i="100"/>
  <c r="U71" i="100"/>
  <c r="T71" i="100"/>
  <c r="S71" i="100"/>
  <c r="R71" i="100"/>
  <c r="Q71" i="100"/>
  <c r="P71" i="100"/>
  <c r="O71" i="100"/>
  <c r="N71" i="100"/>
  <c r="M71" i="100"/>
  <c r="L71" i="100"/>
  <c r="K71" i="100"/>
  <c r="J71" i="100"/>
  <c r="I71" i="100"/>
  <c r="H71" i="100"/>
  <c r="G71" i="100"/>
  <c r="F71" i="100"/>
  <c r="E71" i="100"/>
  <c r="D71" i="100"/>
  <c r="C71" i="100"/>
  <c r="BJ70" i="100"/>
  <c r="BI70" i="100"/>
  <c r="BH70" i="100"/>
  <c r="BG70" i="100"/>
  <c r="BF70" i="100"/>
  <c r="BE70" i="100"/>
  <c r="BD70" i="100"/>
  <c r="BC70" i="100"/>
  <c r="BB70" i="100"/>
  <c r="BA70" i="100"/>
  <c r="AZ70" i="100"/>
  <c r="AY70" i="100"/>
  <c r="AX70" i="100"/>
  <c r="AW70" i="100"/>
  <c r="AV70" i="100"/>
  <c r="AU70" i="100"/>
  <c r="AT70" i="100"/>
  <c r="AS70" i="100"/>
  <c r="AR70" i="100"/>
  <c r="AQ70" i="100"/>
  <c r="AP70" i="100"/>
  <c r="AO70" i="100"/>
  <c r="AN70" i="100"/>
  <c r="AM70" i="100"/>
  <c r="AL70" i="100"/>
  <c r="AK70" i="100"/>
  <c r="AJ70" i="100"/>
  <c r="AI70" i="100"/>
  <c r="AH70" i="100"/>
  <c r="AG70" i="100"/>
  <c r="AF70" i="100"/>
  <c r="AE70" i="100"/>
  <c r="AD70" i="100"/>
  <c r="AC70" i="100"/>
  <c r="AB70" i="100"/>
  <c r="AA70" i="100"/>
  <c r="Z70" i="100"/>
  <c r="Y70" i="100"/>
  <c r="X70" i="100"/>
  <c r="W70" i="100"/>
  <c r="V70" i="100"/>
  <c r="U70" i="100"/>
  <c r="T70" i="100"/>
  <c r="S70" i="100"/>
  <c r="R70" i="100"/>
  <c r="Q70" i="100"/>
  <c r="P70" i="100"/>
  <c r="O70" i="100"/>
  <c r="N70" i="100"/>
  <c r="M70" i="100"/>
  <c r="L70" i="100"/>
  <c r="K70" i="100"/>
  <c r="J70" i="100"/>
  <c r="I70" i="100"/>
  <c r="H70" i="100"/>
  <c r="G70" i="100"/>
  <c r="F70" i="100"/>
  <c r="E70" i="100"/>
  <c r="D70" i="100"/>
  <c r="C70" i="100"/>
  <c r="BJ92" i="99"/>
  <c r="BI92" i="99"/>
  <c r="BH92" i="99"/>
  <c r="BG92" i="99"/>
  <c r="BF92" i="99"/>
  <c r="BE92" i="99"/>
  <c r="BD92" i="99"/>
  <c r="BC92" i="99"/>
  <c r="BB92" i="99"/>
  <c r="BA92" i="99"/>
  <c r="AZ92" i="99"/>
  <c r="AY92" i="99"/>
  <c r="AX92" i="99"/>
  <c r="AW92" i="99"/>
  <c r="AV92" i="99"/>
  <c r="AU92" i="99"/>
  <c r="AT92" i="99"/>
  <c r="AS92" i="99"/>
  <c r="AR92" i="99"/>
  <c r="AQ92" i="99"/>
  <c r="AP92" i="99"/>
  <c r="AO92" i="99"/>
  <c r="AN92" i="99"/>
  <c r="AM92" i="99"/>
  <c r="AL92" i="99"/>
  <c r="AK92" i="99"/>
  <c r="AJ92" i="99"/>
  <c r="AI92" i="99"/>
  <c r="AH92" i="99"/>
  <c r="AG92" i="99"/>
  <c r="AF92" i="99"/>
  <c r="AE92" i="99"/>
  <c r="AD92" i="99"/>
  <c r="AC92" i="99"/>
  <c r="AB92" i="99"/>
  <c r="AA92" i="99"/>
  <c r="Z92" i="99"/>
  <c r="Y92" i="99"/>
  <c r="X92" i="99"/>
  <c r="W92" i="99"/>
  <c r="V92" i="99"/>
  <c r="U92" i="99"/>
  <c r="T92" i="99"/>
  <c r="S92" i="99"/>
  <c r="R92" i="99"/>
  <c r="Q92" i="99"/>
  <c r="P92" i="99"/>
  <c r="O92" i="99"/>
  <c r="N92" i="99"/>
  <c r="M92" i="99"/>
  <c r="L92" i="99"/>
  <c r="K92" i="99"/>
  <c r="J92" i="99"/>
  <c r="I92" i="99"/>
  <c r="H92" i="99"/>
  <c r="G92" i="99"/>
  <c r="F92" i="99"/>
  <c r="E92" i="99"/>
  <c r="D92" i="99"/>
  <c r="C92" i="99"/>
  <c r="BJ91" i="99"/>
  <c r="BI91" i="99"/>
  <c r="BH91" i="99"/>
  <c r="BG91" i="99"/>
  <c r="BF91" i="99"/>
  <c r="BE91" i="99"/>
  <c r="BD91" i="99"/>
  <c r="BC91" i="99"/>
  <c r="BB91" i="99"/>
  <c r="BA91" i="99"/>
  <c r="AZ91" i="99"/>
  <c r="AY91" i="99"/>
  <c r="AX91" i="99"/>
  <c r="AW91" i="99"/>
  <c r="AV91" i="99"/>
  <c r="AU91" i="99"/>
  <c r="AT91" i="99"/>
  <c r="AS91" i="99"/>
  <c r="AR91" i="99"/>
  <c r="AQ91" i="99"/>
  <c r="AP91" i="99"/>
  <c r="AO91" i="99"/>
  <c r="AN91" i="99"/>
  <c r="AM91" i="99"/>
  <c r="AL91" i="99"/>
  <c r="AK91" i="99"/>
  <c r="AJ91" i="99"/>
  <c r="AI91" i="99"/>
  <c r="AH91" i="99"/>
  <c r="AG91" i="99"/>
  <c r="AF91" i="99"/>
  <c r="AE91" i="99"/>
  <c r="AD91" i="99"/>
  <c r="AC91" i="99"/>
  <c r="AB91" i="99"/>
  <c r="AA91" i="99"/>
  <c r="Z91" i="99"/>
  <c r="Y91" i="99"/>
  <c r="X91" i="99"/>
  <c r="W91" i="99"/>
  <c r="V91" i="99"/>
  <c r="U91" i="99"/>
  <c r="T91" i="99"/>
  <c r="S91" i="99"/>
  <c r="R91" i="99"/>
  <c r="Q91" i="99"/>
  <c r="P91" i="99"/>
  <c r="O91" i="99"/>
  <c r="N91" i="99"/>
  <c r="M91" i="99"/>
  <c r="L91" i="99"/>
  <c r="K91" i="99"/>
  <c r="J91" i="99"/>
  <c r="I91" i="99"/>
  <c r="H91" i="99"/>
  <c r="G91" i="99"/>
  <c r="F91" i="99"/>
  <c r="E91" i="99"/>
  <c r="D91" i="99"/>
  <c r="C91" i="99"/>
  <c r="BJ90" i="99"/>
  <c r="BI90" i="99"/>
  <c r="BH90" i="99"/>
  <c r="BG90" i="99"/>
  <c r="BF90" i="99"/>
  <c r="BE90" i="99"/>
  <c r="BD90" i="99"/>
  <c r="BC90" i="99"/>
  <c r="BB90" i="99"/>
  <c r="BA90" i="99"/>
  <c r="AZ90" i="99"/>
  <c r="AY90" i="99"/>
  <c r="AX90" i="99"/>
  <c r="AW90" i="99"/>
  <c r="AV90" i="99"/>
  <c r="AU90" i="99"/>
  <c r="AT90" i="99"/>
  <c r="AS90" i="99"/>
  <c r="AR90" i="99"/>
  <c r="AQ90" i="99"/>
  <c r="AP90" i="99"/>
  <c r="AO90" i="99"/>
  <c r="AN90" i="99"/>
  <c r="AM90" i="99"/>
  <c r="AL90" i="99"/>
  <c r="AK90" i="99"/>
  <c r="AJ90" i="99"/>
  <c r="AI90" i="99"/>
  <c r="AH90" i="99"/>
  <c r="AG90" i="99"/>
  <c r="AF90" i="99"/>
  <c r="AE90" i="99"/>
  <c r="AD90" i="99"/>
  <c r="AC90" i="99"/>
  <c r="AB90" i="99"/>
  <c r="AA90" i="99"/>
  <c r="Z90" i="99"/>
  <c r="Y90" i="99"/>
  <c r="X90" i="99"/>
  <c r="W90" i="99"/>
  <c r="V90" i="99"/>
  <c r="U90" i="99"/>
  <c r="T90" i="99"/>
  <c r="S90" i="99"/>
  <c r="R90" i="99"/>
  <c r="Q90" i="99"/>
  <c r="P90" i="99"/>
  <c r="O90" i="99"/>
  <c r="N90" i="99"/>
  <c r="M90" i="99"/>
  <c r="L90" i="99"/>
  <c r="K90" i="99"/>
  <c r="J90" i="99"/>
  <c r="I90" i="99"/>
  <c r="H90" i="99"/>
  <c r="G90" i="99"/>
  <c r="F90" i="99"/>
  <c r="E90" i="99"/>
  <c r="D90" i="99"/>
  <c r="C90" i="99"/>
  <c r="BJ89" i="99"/>
  <c r="BI89" i="99"/>
  <c r="BH89" i="99"/>
  <c r="BG89" i="99"/>
  <c r="BF89" i="99"/>
  <c r="BE89" i="99"/>
  <c r="BD89" i="99"/>
  <c r="BC89" i="99"/>
  <c r="BB89" i="99"/>
  <c r="BA89" i="99"/>
  <c r="AZ89" i="99"/>
  <c r="AY89" i="99"/>
  <c r="AX89" i="99"/>
  <c r="AW89" i="99"/>
  <c r="AV89" i="99"/>
  <c r="AU89" i="99"/>
  <c r="AT89" i="99"/>
  <c r="AS89" i="99"/>
  <c r="AR89" i="99"/>
  <c r="AQ89" i="99"/>
  <c r="AP89" i="99"/>
  <c r="AO89" i="99"/>
  <c r="AN89" i="99"/>
  <c r="AM89" i="99"/>
  <c r="AL89" i="99"/>
  <c r="AK89" i="99"/>
  <c r="AJ89" i="99"/>
  <c r="AI89" i="99"/>
  <c r="AH89" i="99"/>
  <c r="AG89" i="99"/>
  <c r="AF89" i="99"/>
  <c r="AE89" i="99"/>
  <c r="AD89" i="99"/>
  <c r="AC89" i="99"/>
  <c r="AB89" i="99"/>
  <c r="AA89" i="99"/>
  <c r="Z89" i="99"/>
  <c r="Y89" i="99"/>
  <c r="X89" i="99"/>
  <c r="W89" i="99"/>
  <c r="V89" i="99"/>
  <c r="U89" i="99"/>
  <c r="T89" i="99"/>
  <c r="S89" i="99"/>
  <c r="R89" i="99"/>
  <c r="Q89" i="99"/>
  <c r="P89" i="99"/>
  <c r="O89" i="99"/>
  <c r="N89" i="99"/>
  <c r="M89" i="99"/>
  <c r="L89" i="99"/>
  <c r="K89" i="99"/>
  <c r="J89" i="99"/>
  <c r="I89" i="99"/>
  <c r="H89" i="99"/>
  <c r="G89" i="99"/>
  <c r="F89" i="99"/>
  <c r="E89" i="99"/>
  <c r="D89" i="99"/>
  <c r="C89" i="99"/>
  <c r="BJ88" i="99"/>
  <c r="BI88" i="99"/>
  <c r="BH88" i="99"/>
  <c r="BG88" i="99"/>
  <c r="BF88" i="99"/>
  <c r="BE88" i="99"/>
  <c r="BD88" i="99"/>
  <c r="BC88" i="99"/>
  <c r="BB88" i="99"/>
  <c r="BA88" i="99"/>
  <c r="AZ88" i="99"/>
  <c r="AY88" i="99"/>
  <c r="AX88" i="99"/>
  <c r="AW88" i="99"/>
  <c r="AV88" i="99"/>
  <c r="AU88" i="99"/>
  <c r="AT88" i="99"/>
  <c r="AS88" i="99"/>
  <c r="AR88" i="99"/>
  <c r="AQ88" i="99"/>
  <c r="AP88" i="99"/>
  <c r="AO88" i="99"/>
  <c r="AN88" i="99"/>
  <c r="AM88" i="99"/>
  <c r="AL88" i="99"/>
  <c r="AK88" i="99"/>
  <c r="AJ88" i="99"/>
  <c r="AI88" i="99"/>
  <c r="AH88" i="99"/>
  <c r="AG88" i="99"/>
  <c r="AF88" i="99"/>
  <c r="AE88" i="99"/>
  <c r="AD88" i="99"/>
  <c r="AC88" i="99"/>
  <c r="AB88" i="99"/>
  <c r="AA88" i="99"/>
  <c r="Z88" i="99"/>
  <c r="Y88" i="99"/>
  <c r="X88" i="99"/>
  <c r="W88" i="99"/>
  <c r="V88" i="99"/>
  <c r="U88" i="99"/>
  <c r="T88" i="99"/>
  <c r="S88" i="99"/>
  <c r="R88" i="99"/>
  <c r="Q88" i="99"/>
  <c r="P88" i="99"/>
  <c r="O88" i="99"/>
  <c r="N88" i="99"/>
  <c r="M88" i="99"/>
  <c r="L88" i="99"/>
  <c r="K88" i="99"/>
  <c r="J88" i="99"/>
  <c r="I88" i="99"/>
  <c r="H88" i="99"/>
  <c r="G88" i="99"/>
  <c r="F88" i="99"/>
  <c r="E88" i="99"/>
  <c r="D88" i="99"/>
  <c r="C88" i="99"/>
  <c r="BJ87" i="99"/>
  <c r="BI87" i="99"/>
  <c r="BH87" i="99"/>
  <c r="BG87" i="99"/>
  <c r="BF87" i="99"/>
  <c r="BE87" i="99"/>
  <c r="BD87" i="99"/>
  <c r="BC87" i="99"/>
  <c r="BB87" i="99"/>
  <c r="BA87" i="99"/>
  <c r="AZ87" i="99"/>
  <c r="AY87" i="99"/>
  <c r="AX87" i="99"/>
  <c r="AW87" i="99"/>
  <c r="AV87" i="99"/>
  <c r="AU87" i="99"/>
  <c r="AT87" i="99"/>
  <c r="AS87" i="99"/>
  <c r="AR87" i="99"/>
  <c r="AQ87" i="99"/>
  <c r="AP87" i="99"/>
  <c r="AO87" i="99"/>
  <c r="AN87" i="99"/>
  <c r="AM87" i="99"/>
  <c r="AL87" i="99"/>
  <c r="AK87" i="99"/>
  <c r="AJ87" i="99"/>
  <c r="AI87" i="99"/>
  <c r="AH87" i="99"/>
  <c r="AG87" i="99"/>
  <c r="AF87" i="99"/>
  <c r="AE87" i="99"/>
  <c r="AD87" i="99"/>
  <c r="AC87" i="99"/>
  <c r="AB87" i="99"/>
  <c r="AA87" i="99"/>
  <c r="Z87" i="99"/>
  <c r="Y87" i="99"/>
  <c r="X87" i="99"/>
  <c r="W87" i="99"/>
  <c r="V87" i="99"/>
  <c r="U87" i="99"/>
  <c r="T87" i="99"/>
  <c r="S87" i="99"/>
  <c r="R87" i="99"/>
  <c r="Q87" i="99"/>
  <c r="P87" i="99"/>
  <c r="O87" i="99"/>
  <c r="N87" i="99"/>
  <c r="M87" i="99"/>
  <c r="L87" i="99"/>
  <c r="K87" i="99"/>
  <c r="J87" i="99"/>
  <c r="I87" i="99"/>
  <c r="H87" i="99"/>
  <c r="G87" i="99"/>
  <c r="F87" i="99"/>
  <c r="E87" i="99"/>
  <c r="D87" i="99"/>
  <c r="C87" i="99"/>
  <c r="BJ86" i="99"/>
  <c r="BI86" i="99"/>
  <c r="BH86" i="99"/>
  <c r="BG86" i="99"/>
  <c r="BF86" i="99"/>
  <c r="BE86" i="99"/>
  <c r="BD86" i="99"/>
  <c r="BC86" i="99"/>
  <c r="BB86" i="99"/>
  <c r="BA86" i="99"/>
  <c r="AZ86" i="99"/>
  <c r="AY86" i="99"/>
  <c r="AX86" i="99"/>
  <c r="AW86" i="99"/>
  <c r="AV86" i="99"/>
  <c r="AU86" i="99"/>
  <c r="AT86" i="99"/>
  <c r="AS86" i="99"/>
  <c r="AR86" i="99"/>
  <c r="AQ86" i="99"/>
  <c r="AP86" i="99"/>
  <c r="AO86" i="99"/>
  <c r="AN86" i="99"/>
  <c r="AM86" i="99"/>
  <c r="AL86" i="99"/>
  <c r="AK86" i="99"/>
  <c r="AJ86" i="99"/>
  <c r="AI86" i="99"/>
  <c r="AH86" i="99"/>
  <c r="AG86" i="99"/>
  <c r="AF86" i="99"/>
  <c r="AE86" i="99"/>
  <c r="AD86" i="99"/>
  <c r="AC86" i="99"/>
  <c r="AB86" i="99"/>
  <c r="AA86" i="99"/>
  <c r="Z86" i="99"/>
  <c r="Y86" i="99"/>
  <c r="X86" i="99"/>
  <c r="W86" i="99"/>
  <c r="V86" i="99"/>
  <c r="U86" i="99"/>
  <c r="T86" i="99"/>
  <c r="S86" i="99"/>
  <c r="R86" i="99"/>
  <c r="Q86" i="99"/>
  <c r="P86" i="99"/>
  <c r="O86" i="99"/>
  <c r="N86" i="99"/>
  <c r="M86" i="99"/>
  <c r="L86" i="99"/>
  <c r="K86" i="99"/>
  <c r="J86" i="99"/>
  <c r="I86" i="99"/>
  <c r="H86" i="99"/>
  <c r="G86" i="99"/>
  <c r="F86" i="99"/>
  <c r="E86" i="99"/>
  <c r="D86" i="99"/>
  <c r="C86" i="99"/>
  <c r="BJ85" i="99"/>
  <c r="BI85" i="99"/>
  <c r="BH85" i="99"/>
  <c r="BG85" i="99"/>
  <c r="BF85" i="99"/>
  <c r="BE85" i="99"/>
  <c r="BD85" i="99"/>
  <c r="BC85" i="99"/>
  <c r="BB85" i="99"/>
  <c r="BA85" i="99"/>
  <c r="AZ85" i="99"/>
  <c r="AY85" i="99"/>
  <c r="AX85" i="99"/>
  <c r="AW85" i="99"/>
  <c r="AV85" i="99"/>
  <c r="AU85" i="99"/>
  <c r="AT85" i="99"/>
  <c r="AS85" i="99"/>
  <c r="AR85" i="99"/>
  <c r="AQ85" i="99"/>
  <c r="AP85" i="99"/>
  <c r="AO85" i="99"/>
  <c r="AN85" i="99"/>
  <c r="AM85" i="99"/>
  <c r="AL85" i="99"/>
  <c r="AK85" i="99"/>
  <c r="AJ85" i="99"/>
  <c r="AI85" i="99"/>
  <c r="AH85" i="99"/>
  <c r="AG85" i="99"/>
  <c r="AF85" i="99"/>
  <c r="AE85" i="99"/>
  <c r="AD85" i="99"/>
  <c r="AC85" i="99"/>
  <c r="AB85" i="99"/>
  <c r="AA85" i="99"/>
  <c r="Z85" i="99"/>
  <c r="Y85" i="99"/>
  <c r="X85" i="99"/>
  <c r="W85" i="99"/>
  <c r="V85" i="99"/>
  <c r="U85" i="99"/>
  <c r="T85" i="99"/>
  <c r="S85" i="99"/>
  <c r="R85" i="99"/>
  <c r="Q85" i="99"/>
  <c r="P85" i="99"/>
  <c r="O85" i="99"/>
  <c r="N85" i="99"/>
  <c r="M85" i="99"/>
  <c r="L85" i="99"/>
  <c r="K85" i="99"/>
  <c r="J85" i="99"/>
  <c r="I85" i="99"/>
  <c r="H85" i="99"/>
  <c r="G85" i="99"/>
  <c r="F85" i="99"/>
  <c r="E85" i="99"/>
  <c r="D85" i="99"/>
  <c r="C85" i="99"/>
  <c r="BJ84" i="99"/>
  <c r="BI84" i="99"/>
  <c r="BH84" i="99"/>
  <c r="BG84" i="99"/>
  <c r="BF84" i="99"/>
  <c r="BE84" i="99"/>
  <c r="BD84" i="99"/>
  <c r="BC84" i="99"/>
  <c r="BB84" i="99"/>
  <c r="BA84" i="99"/>
  <c r="AZ84" i="99"/>
  <c r="AY84" i="99"/>
  <c r="AX84" i="99"/>
  <c r="AW84" i="99"/>
  <c r="AV84" i="99"/>
  <c r="AU84" i="99"/>
  <c r="AT84" i="99"/>
  <c r="AS84" i="99"/>
  <c r="AR84" i="99"/>
  <c r="AQ84" i="99"/>
  <c r="AP84" i="99"/>
  <c r="AO84" i="99"/>
  <c r="AN84" i="99"/>
  <c r="AM84" i="99"/>
  <c r="AL84" i="99"/>
  <c r="AK84" i="99"/>
  <c r="AJ84" i="99"/>
  <c r="AI84" i="99"/>
  <c r="AH84" i="99"/>
  <c r="AG84" i="99"/>
  <c r="AF84" i="99"/>
  <c r="AE84" i="99"/>
  <c r="AD84" i="99"/>
  <c r="AC84" i="99"/>
  <c r="AB84" i="99"/>
  <c r="AA84" i="99"/>
  <c r="Z84" i="99"/>
  <c r="Y84" i="99"/>
  <c r="X84" i="99"/>
  <c r="W84" i="99"/>
  <c r="V84" i="99"/>
  <c r="U84" i="99"/>
  <c r="T84" i="99"/>
  <c r="S84" i="99"/>
  <c r="R84" i="99"/>
  <c r="Q84" i="99"/>
  <c r="P84" i="99"/>
  <c r="O84" i="99"/>
  <c r="N84" i="99"/>
  <c r="M84" i="99"/>
  <c r="L84" i="99"/>
  <c r="K84" i="99"/>
  <c r="J84" i="99"/>
  <c r="I84" i="99"/>
  <c r="H84" i="99"/>
  <c r="G84" i="99"/>
  <c r="F84" i="99"/>
  <c r="E84" i="99"/>
  <c r="D84" i="99"/>
  <c r="C84" i="99"/>
  <c r="BJ83" i="99"/>
  <c r="BI83" i="99"/>
  <c r="BH83" i="99"/>
  <c r="BG83" i="99"/>
  <c r="BF83" i="99"/>
  <c r="BE83" i="99"/>
  <c r="BD83" i="99"/>
  <c r="BC83" i="99"/>
  <c r="BB83" i="99"/>
  <c r="BA83" i="99"/>
  <c r="AZ83" i="99"/>
  <c r="AY83" i="99"/>
  <c r="AX83" i="99"/>
  <c r="AW83" i="99"/>
  <c r="AV83" i="99"/>
  <c r="AU83" i="99"/>
  <c r="AT83" i="99"/>
  <c r="AS83" i="99"/>
  <c r="AR83" i="99"/>
  <c r="AQ83" i="99"/>
  <c r="AP83" i="99"/>
  <c r="AO83" i="99"/>
  <c r="AN83" i="99"/>
  <c r="AM83" i="99"/>
  <c r="AL83" i="99"/>
  <c r="AK83" i="99"/>
  <c r="AJ83" i="99"/>
  <c r="AI83" i="99"/>
  <c r="AH83" i="99"/>
  <c r="AG83" i="99"/>
  <c r="AF83" i="99"/>
  <c r="AE83" i="99"/>
  <c r="AD83" i="99"/>
  <c r="AC83" i="99"/>
  <c r="AB83" i="99"/>
  <c r="AA83" i="99"/>
  <c r="Z83" i="99"/>
  <c r="Y83" i="99"/>
  <c r="X83" i="99"/>
  <c r="W83" i="99"/>
  <c r="V83" i="99"/>
  <c r="U83" i="99"/>
  <c r="T83" i="99"/>
  <c r="S83" i="99"/>
  <c r="R83" i="99"/>
  <c r="Q83" i="99"/>
  <c r="P83" i="99"/>
  <c r="O83" i="99"/>
  <c r="N83" i="99"/>
  <c r="M83" i="99"/>
  <c r="L83" i="99"/>
  <c r="K83" i="99"/>
  <c r="J83" i="99"/>
  <c r="I83" i="99"/>
  <c r="H83" i="99"/>
  <c r="G83" i="99"/>
  <c r="F83" i="99"/>
  <c r="E83" i="99"/>
  <c r="D83" i="99"/>
  <c r="C83" i="99"/>
  <c r="BJ82" i="99"/>
  <c r="BI82" i="99"/>
  <c r="BH82" i="99"/>
  <c r="BG82" i="99"/>
  <c r="BF82" i="99"/>
  <c r="BE82" i="99"/>
  <c r="BD82" i="99"/>
  <c r="BC82" i="99"/>
  <c r="BB82" i="99"/>
  <c r="BA82" i="99"/>
  <c r="AZ82" i="99"/>
  <c r="AY82" i="99"/>
  <c r="AX82" i="99"/>
  <c r="AW82" i="99"/>
  <c r="AV82" i="99"/>
  <c r="AU82" i="99"/>
  <c r="AT82" i="99"/>
  <c r="AS82" i="99"/>
  <c r="AR82" i="99"/>
  <c r="AQ82" i="99"/>
  <c r="AP82" i="99"/>
  <c r="AO82" i="99"/>
  <c r="AN82" i="99"/>
  <c r="AM82" i="99"/>
  <c r="AL82" i="99"/>
  <c r="AK82" i="99"/>
  <c r="AJ82" i="99"/>
  <c r="AI82" i="99"/>
  <c r="AH82" i="99"/>
  <c r="AG82" i="99"/>
  <c r="AF82" i="99"/>
  <c r="AE82" i="99"/>
  <c r="AD82" i="99"/>
  <c r="AC82" i="99"/>
  <c r="AB82" i="99"/>
  <c r="AA82" i="99"/>
  <c r="Z82" i="99"/>
  <c r="Y82" i="99"/>
  <c r="X82" i="99"/>
  <c r="W82" i="99"/>
  <c r="V82" i="99"/>
  <c r="U82" i="99"/>
  <c r="T82" i="99"/>
  <c r="S82" i="99"/>
  <c r="R82" i="99"/>
  <c r="Q82" i="99"/>
  <c r="P82" i="99"/>
  <c r="O82" i="99"/>
  <c r="N82" i="99"/>
  <c r="M82" i="99"/>
  <c r="L82" i="99"/>
  <c r="K82" i="99"/>
  <c r="J82" i="99"/>
  <c r="I82" i="99"/>
  <c r="H82" i="99"/>
  <c r="G82" i="99"/>
  <c r="F82" i="99"/>
  <c r="E82" i="99"/>
  <c r="D82" i="99"/>
  <c r="C82" i="99"/>
  <c r="BJ81" i="99"/>
  <c r="BI81" i="99"/>
  <c r="BH81" i="99"/>
  <c r="BG81" i="99"/>
  <c r="BF81" i="99"/>
  <c r="BE81" i="99"/>
  <c r="BD81" i="99"/>
  <c r="BC81" i="99"/>
  <c r="BB81" i="99"/>
  <c r="BA81" i="99"/>
  <c r="AZ81" i="99"/>
  <c r="AY81" i="99"/>
  <c r="AX81" i="99"/>
  <c r="AW81" i="99"/>
  <c r="AV81" i="99"/>
  <c r="AU81" i="99"/>
  <c r="AT81" i="99"/>
  <c r="AS81" i="99"/>
  <c r="AR81" i="99"/>
  <c r="AQ81" i="99"/>
  <c r="AP81" i="99"/>
  <c r="AO81" i="99"/>
  <c r="AN81" i="99"/>
  <c r="AM81" i="99"/>
  <c r="AL81" i="99"/>
  <c r="AK81" i="99"/>
  <c r="AJ81" i="99"/>
  <c r="AI81" i="99"/>
  <c r="AH81" i="99"/>
  <c r="AG81" i="99"/>
  <c r="AF81" i="99"/>
  <c r="AE81" i="99"/>
  <c r="AD81" i="99"/>
  <c r="AC81" i="99"/>
  <c r="AB81" i="99"/>
  <c r="AA81" i="99"/>
  <c r="Z81" i="99"/>
  <c r="Y81" i="99"/>
  <c r="X81" i="99"/>
  <c r="W81" i="99"/>
  <c r="V81" i="99"/>
  <c r="U81" i="99"/>
  <c r="T81" i="99"/>
  <c r="S81" i="99"/>
  <c r="R81" i="99"/>
  <c r="Q81" i="99"/>
  <c r="P81" i="99"/>
  <c r="O81" i="99"/>
  <c r="N81" i="99"/>
  <c r="M81" i="99"/>
  <c r="L81" i="99"/>
  <c r="K81" i="99"/>
  <c r="J81" i="99"/>
  <c r="I81" i="99"/>
  <c r="H81" i="99"/>
  <c r="G81" i="99"/>
  <c r="F81" i="99"/>
  <c r="E81" i="99"/>
  <c r="D81" i="99"/>
  <c r="C81" i="99"/>
  <c r="BJ80" i="99"/>
  <c r="BI80" i="99"/>
  <c r="BH80" i="99"/>
  <c r="BG80" i="99"/>
  <c r="BF80" i="99"/>
  <c r="BE80" i="99"/>
  <c r="BD80" i="99"/>
  <c r="BC80" i="99"/>
  <c r="BB80" i="99"/>
  <c r="BA80" i="99"/>
  <c r="AZ80" i="99"/>
  <c r="AY80" i="99"/>
  <c r="AX80" i="99"/>
  <c r="AW80" i="99"/>
  <c r="AV80" i="99"/>
  <c r="AU80" i="99"/>
  <c r="AT80" i="99"/>
  <c r="AS80" i="99"/>
  <c r="AR80" i="99"/>
  <c r="AQ80" i="99"/>
  <c r="AP80" i="99"/>
  <c r="AO80" i="99"/>
  <c r="AN80" i="99"/>
  <c r="AM80" i="99"/>
  <c r="AL80" i="99"/>
  <c r="AK80" i="99"/>
  <c r="AJ80" i="99"/>
  <c r="AI80" i="99"/>
  <c r="AH80" i="99"/>
  <c r="AG80" i="99"/>
  <c r="AF80" i="99"/>
  <c r="AE80" i="99"/>
  <c r="AD80" i="99"/>
  <c r="AC80" i="99"/>
  <c r="AB80" i="99"/>
  <c r="AA80" i="99"/>
  <c r="Z80" i="99"/>
  <c r="Y80" i="99"/>
  <c r="X80" i="99"/>
  <c r="W80" i="99"/>
  <c r="V80" i="99"/>
  <c r="U80" i="99"/>
  <c r="T80" i="99"/>
  <c r="S80" i="99"/>
  <c r="R80" i="99"/>
  <c r="Q80" i="99"/>
  <c r="P80" i="99"/>
  <c r="O80" i="99"/>
  <c r="N80" i="99"/>
  <c r="M80" i="99"/>
  <c r="L80" i="99"/>
  <c r="K80" i="99"/>
  <c r="J80" i="99"/>
  <c r="I80" i="99"/>
  <c r="H80" i="99"/>
  <c r="G80" i="99"/>
  <c r="F80" i="99"/>
  <c r="E80" i="99"/>
  <c r="D80" i="99"/>
  <c r="C80" i="99"/>
  <c r="BJ79" i="99"/>
  <c r="BI79" i="99"/>
  <c r="BH79" i="99"/>
  <c r="BG79" i="99"/>
  <c r="BF79" i="99"/>
  <c r="BE79" i="99"/>
  <c r="BD79" i="99"/>
  <c r="BC79" i="99"/>
  <c r="BB79" i="99"/>
  <c r="BA79" i="99"/>
  <c r="AZ79" i="99"/>
  <c r="AY79" i="99"/>
  <c r="AX79" i="99"/>
  <c r="AW79" i="99"/>
  <c r="AV79" i="99"/>
  <c r="AU79" i="99"/>
  <c r="AT79" i="99"/>
  <c r="AS79" i="99"/>
  <c r="AR79" i="99"/>
  <c r="AQ79" i="99"/>
  <c r="AP79" i="99"/>
  <c r="AO79" i="99"/>
  <c r="AN79" i="99"/>
  <c r="AM79" i="99"/>
  <c r="AL79" i="99"/>
  <c r="AK79" i="99"/>
  <c r="AJ79" i="99"/>
  <c r="AI79" i="99"/>
  <c r="AH79" i="99"/>
  <c r="AG79" i="99"/>
  <c r="AF79" i="99"/>
  <c r="AE79" i="99"/>
  <c r="AD79" i="99"/>
  <c r="AC79" i="99"/>
  <c r="AB79" i="99"/>
  <c r="AA79" i="99"/>
  <c r="Z79" i="99"/>
  <c r="Y79" i="99"/>
  <c r="X79" i="99"/>
  <c r="W79" i="99"/>
  <c r="V79" i="99"/>
  <c r="U79" i="99"/>
  <c r="T79" i="99"/>
  <c r="S79" i="99"/>
  <c r="R79" i="99"/>
  <c r="Q79" i="99"/>
  <c r="P79" i="99"/>
  <c r="O79" i="99"/>
  <c r="N79" i="99"/>
  <c r="M79" i="99"/>
  <c r="L79" i="99"/>
  <c r="K79" i="99"/>
  <c r="J79" i="99"/>
  <c r="I79" i="99"/>
  <c r="H79" i="99"/>
  <c r="G79" i="99"/>
  <c r="F79" i="99"/>
  <c r="E79" i="99"/>
  <c r="D79" i="99"/>
  <c r="C79" i="99"/>
  <c r="BJ78" i="99"/>
  <c r="BI78" i="99"/>
  <c r="BH78" i="99"/>
  <c r="BG78" i="99"/>
  <c r="BF78" i="99"/>
  <c r="BE78" i="99"/>
  <c r="BD78" i="99"/>
  <c r="BC78" i="99"/>
  <c r="BB78" i="99"/>
  <c r="BA78" i="99"/>
  <c r="AZ78" i="99"/>
  <c r="AY78" i="99"/>
  <c r="AX78" i="99"/>
  <c r="AW78" i="99"/>
  <c r="AV78" i="99"/>
  <c r="AU78" i="99"/>
  <c r="AT78" i="99"/>
  <c r="AS78" i="99"/>
  <c r="AR78" i="99"/>
  <c r="AQ78" i="99"/>
  <c r="AP78" i="99"/>
  <c r="AO78" i="99"/>
  <c r="AN78" i="99"/>
  <c r="AM78" i="99"/>
  <c r="AL78" i="99"/>
  <c r="AK78" i="99"/>
  <c r="AJ78" i="99"/>
  <c r="AI78" i="99"/>
  <c r="AH78" i="99"/>
  <c r="AG78" i="99"/>
  <c r="AF78" i="99"/>
  <c r="AE78" i="99"/>
  <c r="AD78" i="99"/>
  <c r="AC78" i="99"/>
  <c r="AB78" i="99"/>
  <c r="AA78" i="99"/>
  <c r="Z78" i="99"/>
  <c r="Y78" i="99"/>
  <c r="X78" i="99"/>
  <c r="W78" i="99"/>
  <c r="V78" i="99"/>
  <c r="U78" i="99"/>
  <c r="T78" i="99"/>
  <c r="S78" i="99"/>
  <c r="R78" i="99"/>
  <c r="Q78" i="99"/>
  <c r="P78" i="99"/>
  <c r="O78" i="99"/>
  <c r="N78" i="99"/>
  <c r="M78" i="99"/>
  <c r="L78" i="99"/>
  <c r="K78" i="99"/>
  <c r="J78" i="99"/>
  <c r="I78" i="99"/>
  <c r="H78" i="99"/>
  <c r="G78" i="99"/>
  <c r="F78" i="99"/>
  <c r="E78" i="99"/>
  <c r="D78" i="99"/>
  <c r="C78" i="99"/>
  <c r="BJ77" i="99"/>
  <c r="BI77" i="99"/>
  <c r="BH77" i="99"/>
  <c r="BG77" i="99"/>
  <c r="BF77" i="99"/>
  <c r="BE77" i="99"/>
  <c r="BD77" i="99"/>
  <c r="BC77" i="99"/>
  <c r="BB77" i="99"/>
  <c r="BA77" i="99"/>
  <c r="AZ77" i="99"/>
  <c r="AY77" i="99"/>
  <c r="AX77" i="99"/>
  <c r="AW77" i="99"/>
  <c r="AV77" i="99"/>
  <c r="AU77" i="99"/>
  <c r="AT77" i="99"/>
  <c r="AS77" i="99"/>
  <c r="AR77" i="99"/>
  <c r="AQ77" i="99"/>
  <c r="AP77" i="99"/>
  <c r="AO77" i="99"/>
  <c r="AN77" i="99"/>
  <c r="AM77" i="99"/>
  <c r="AL77" i="99"/>
  <c r="AK77" i="99"/>
  <c r="AJ77" i="99"/>
  <c r="AI77" i="99"/>
  <c r="AH77" i="99"/>
  <c r="AG77" i="99"/>
  <c r="AF77" i="99"/>
  <c r="AE77" i="99"/>
  <c r="AD77" i="99"/>
  <c r="AC77" i="99"/>
  <c r="AB77" i="99"/>
  <c r="AA77" i="99"/>
  <c r="Z77" i="99"/>
  <c r="Y77" i="99"/>
  <c r="X77" i="99"/>
  <c r="W77" i="99"/>
  <c r="V77" i="99"/>
  <c r="U77" i="99"/>
  <c r="T77" i="99"/>
  <c r="S77" i="99"/>
  <c r="R77" i="99"/>
  <c r="Q77" i="99"/>
  <c r="P77" i="99"/>
  <c r="O77" i="99"/>
  <c r="N77" i="99"/>
  <c r="M77" i="99"/>
  <c r="L77" i="99"/>
  <c r="K77" i="99"/>
  <c r="J77" i="99"/>
  <c r="I77" i="99"/>
  <c r="H77" i="99"/>
  <c r="G77" i="99"/>
  <c r="F77" i="99"/>
  <c r="E77" i="99"/>
  <c r="D77" i="99"/>
  <c r="C77" i="99"/>
  <c r="BJ76" i="99"/>
  <c r="BI76" i="99"/>
  <c r="BH76" i="99"/>
  <c r="BG76" i="99"/>
  <c r="BF76" i="99"/>
  <c r="BE76" i="99"/>
  <c r="BD76" i="99"/>
  <c r="BC76" i="99"/>
  <c r="BB76" i="99"/>
  <c r="BA76" i="99"/>
  <c r="AZ76" i="99"/>
  <c r="AY76" i="99"/>
  <c r="AX76" i="99"/>
  <c r="AW76" i="99"/>
  <c r="AV76" i="99"/>
  <c r="AU76" i="99"/>
  <c r="AT76" i="99"/>
  <c r="AS76" i="99"/>
  <c r="AR76" i="99"/>
  <c r="AQ76" i="99"/>
  <c r="AP76" i="99"/>
  <c r="AO76" i="99"/>
  <c r="AN76" i="99"/>
  <c r="AM76" i="99"/>
  <c r="AL76" i="99"/>
  <c r="AK76" i="99"/>
  <c r="AJ76" i="99"/>
  <c r="AI76" i="99"/>
  <c r="AH76" i="99"/>
  <c r="AG76" i="99"/>
  <c r="AF76" i="99"/>
  <c r="AE76" i="99"/>
  <c r="AD76" i="99"/>
  <c r="AC76" i="99"/>
  <c r="AB76" i="99"/>
  <c r="AA76" i="99"/>
  <c r="Z76" i="99"/>
  <c r="Y76" i="99"/>
  <c r="X76" i="99"/>
  <c r="W76" i="99"/>
  <c r="V76" i="99"/>
  <c r="U76" i="99"/>
  <c r="T76" i="99"/>
  <c r="S76" i="99"/>
  <c r="R76" i="99"/>
  <c r="Q76" i="99"/>
  <c r="P76" i="99"/>
  <c r="O76" i="99"/>
  <c r="N76" i="99"/>
  <c r="M76" i="99"/>
  <c r="L76" i="99"/>
  <c r="K76" i="99"/>
  <c r="J76" i="99"/>
  <c r="I76" i="99"/>
  <c r="H76" i="99"/>
  <c r="G76" i="99"/>
  <c r="F76" i="99"/>
  <c r="E76" i="99"/>
  <c r="D76" i="99"/>
  <c r="C76" i="99"/>
  <c r="BJ75" i="99"/>
  <c r="BI75" i="99"/>
  <c r="BH75" i="99"/>
  <c r="BG75" i="99"/>
  <c r="BF75" i="99"/>
  <c r="BE75" i="99"/>
  <c r="BD75" i="99"/>
  <c r="BC75" i="99"/>
  <c r="BB75" i="99"/>
  <c r="BA75" i="99"/>
  <c r="AZ75" i="99"/>
  <c r="AY75" i="99"/>
  <c r="AX75" i="99"/>
  <c r="AW75" i="99"/>
  <c r="AV75" i="99"/>
  <c r="AU75" i="99"/>
  <c r="AT75" i="99"/>
  <c r="AS75" i="99"/>
  <c r="AR75" i="99"/>
  <c r="AQ75" i="99"/>
  <c r="AP75" i="99"/>
  <c r="AO75" i="99"/>
  <c r="AN75" i="99"/>
  <c r="AM75" i="99"/>
  <c r="AL75" i="99"/>
  <c r="AK75" i="99"/>
  <c r="AJ75" i="99"/>
  <c r="AI75" i="99"/>
  <c r="AH75" i="99"/>
  <c r="AG75" i="99"/>
  <c r="AF75" i="99"/>
  <c r="AE75" i="99"/>
  <c r="AD75" i="99"/>
  <c r="AC75" i="99"/>
  <c r="AB75" i="99"/>
  <c r="AA75" i="99"/>
  <c r="Z75" i="99"/>
  <c r="Y75" i="99"/>
  <c r="X75" i="99"/>
  <c r="W75" i="99"/>
  <c r="V75" i="99"/>
  <c r="U75" i="99"/>
  <c r="T75" i="99"/>
  <c r="S75" i="99"/>
  <c r="R75" i="99"/>
  <c r="Q75" i="99"/>
  <c r="P75" i="99"/>
  <c r="O75" i="99"/>
  <c r="N75" i="99"/>
  <c r="M75" i="99"/>
  <c r="L75" i="99"/>
  <c r="K75" i="99"/>
  <c r="J75" i="99"/>
  <c r="I75" i="99"/>
  <c r="H75" i="99"/>
  <c r="G75" i="99"/>
  <c r="F75" i="99"/>
  <c r="E75" i="99"/>
  <c r="D75" i="99"/>
  <c r="C75" i="99"/>
  <c r="BJ74" i="99"/>
  <c r="BI74" i="99"/>
  <c r="BH74" i="99"/>
  <c r="BG74" i="99"/>
  <c r="BF74" i="99"/>
  <c r="BE74" i="99"/>
  <c r="BD74" i="99"/>
  <c r="BC74" i="99"/>
  <c r="BB74" i="99"/>
  <c r="BA74" i="99"/>
  <c r="AZ74" i="99"/>
  <c r="AY74" i="99"/>
  <c r="AX74" i="99"/>
  <c r="AW74" i="99"/>
  <c r="AV74" i="99"/>
  <c r="AU74" i="99"/>
  <c r="AT74" i="99"/>
  <c r="AS74" i="99"/>
  <c r="AR74" i="99"/>
  <c r="AQ74" i="99"/>
  <c r="AP74" i="99"/>
  <c r="AO74" i="99"/>
  <c r="AN74" i="99"/>
  <c r="AM74" i="99"/>
  <c r="AL74" i="99"/>
  <c r="AK74" i="99"/>
  <c r="AJ74" i="99"/>
  <c r="AI74" i="99"/>
  <c r="AH74" i="99"/>
  <c r="AG74" i="99"/>
  <c r="AF74" i="99"/>
  <c r="AE74" i="99"/>
  <c r="AD74" i="99"/>
  <c r="AC74" i="99"/>
  <c r="AB74" i="99"/>
  <c r="AA74" i="99"/>
  <c r="Z74" i="99"/>
  <c r="Y74" i="99"/>
  <c r="X74" i="99"/>
  <c r="W74" i="99"/>
  <c r="V74" i="99"/>
  <c r="U74" i="99"/>
  <c r="T74" i="99"/>
  <c r="S74" i="99"/>
  <c r="R74" i="99"/>
  <c r="Q74" i="99"/>
  <c r="P74" i="99"/>
  <c r="O74" i="99"/>
  <c r="N74" i="99"/>
  <c r="M74" i="99"/>
  <c r="L74" i="99"/>
  <c r="K74" i="99"/>
  <c r="J74" i="99"/>
  <c r="I74" i="99"/>
  <c r="H74" i="99"/>
  <c r="G74" i="99"/>
  <c r="F74" i="99"/>
  <c r="E74" i="99"/>
  <c r="D74" i="99"/>
  <c r="C74" i="99"/>
  <c r="BJ73" i="99"/>
  <c r="BI73" i="99"/>
  <c r="BH73" i="99"/>
  <c r="BG73" i="99"/>
  <c r="BF73" i="99"/>
  <c r="BE73" i="99"/>
  <c r="BD73" i="99"/>
  <c r="BC73" i="99"/>
  <c r="BB73" i="99"/>
  <c r="BA73" i="99"/>
  <c r="AZ73" i="99"/>
  <c r="AY73" i="99"/>
  <c r="AX73" i="99"/>
  <c r="AW73" i="99"/>
  <c r="AV73" i="99"/>
  <c r="AU73" i="99"/>
  <c r="AT73" i="99"/>
  <c r="AS73" i="99"/>
  <c r="AR73" i="99"/>
  <c r="AQ73" i="99"/>
  <c r="AP73" i="99"/>
  <c r="AO73" i="99"/>
  <c r="AN73" i="99"/>
  <c r="AM73" i="99"/>
  <c r="AL73" i="99"/>
  <c r="AK73" i="99"/>
  <c r="AJ73" i="99"/>
  <c r="AI73" i="99"/>
  <c r="AH73" i="99"/>
  <c r="AG73" i="99"/>
  <c r="AF73" i="99"/>
  <c r="AE73" i="99"/>
  <c r="AD73" i="99"/>
  <c r="AC73" i="99"/>
  <c r="AB73" i="99"/>
  <c r="AA73" i="99"/>
  <c r="Z73" i="99"/>
  <c r="Y73" i="99"/>
  <c r="X73" i="99"/>
  <c r="W73" i="99"/>
  <c r="V73" i="99"/>
  <c r="U73" i="99"/>
  <c r="T73" i="99"/>
  <c r="S73" i="99"/>
  <c r="R73" i="99"/>
  <c r="Q73" i="99"/>
  <c r="P73" i="99"/>
  <c r="O73" i="99"/>
  <c r="N73" i="99"/>
  <c r="M73" i="99"/>
  <c r="L73" i="99"/>
  <c r="K73" i="99"/>
  <c r="J73" i="99"/>
  <c r="I73" i="99"/>
  <c r="H73" i="99"/>
  <c r="G73" i="99"/>
  <c r="F73" i="99"/>
  <c r="E73" i="99"/>
  <c r="D73" i="99"/>
  <c r="C73" i="99"/>
  <c r="BJ72" i="99"/>
  <c r="BI72" i="99"/>
  <c r="BH72" i="99"/>
  <c r="BG72" i="99"/>
  <c r="BF72" i="99"/>
  <c r="BE72" i="99"/>
  <c r="BD72" i="99"/>
  <c r="BC72" i="99"/>
  <c r="BB72" i="99"/>
  <c r="BA72" i="99"/>
  <c r="AZ72" i="99"/>
  <c r="AY72" i="99"/>
  <c r="AX72" i="99"/>
  <c r="AW72" i="99"/>
  <c r="AV72" i="99"/>
  <c r="AU72" i="99"/>
  <c r="AT72" i="99"/>
  <c r="AS72" i="99"/>
  <c r="AR72" i="99"/>
  <c r="AQ72" i="99"/>
  <c r="AP72" i="99"/>
  <c r="AO72" i="99"/>
  <c r="AN72" i="99"/>
  <c r="AM72" i="99"/>
  <c r="AL72" i="99"/>
  <c r="AK72" i="99"/>
  <c r="AJ72" i="99"/>
  <c r="AI72" i="99"/>
  <c r="AH72" i="99"/>
  <c r="AG72" i="99"/>
  <c r="AF72" i="99"/>
  <c r="AE72" i="99"/>
  <c r="AD72" i="99"/>
  <c r="AC72" i="99"/>
  <c r="AB72" i="99"/>
  <c r="AA72" i="99"/>
  <c r="Z72" i="99"/>
  <c r="Y72" i="99"/>
  <c r="X72" i="99"/>
  <c r="W72" i="99"/>
  <c r="V72" i="99"/>
  <c r="U72" i="99"/>
  <c r="T72" i="99"/>
  <c r="S72" i="99"/>
  <c r="R72" i="99"/>
  <c r="Q72" i="99"/>
  <c r="P72" i="99"/>
  <c r="O72" i="99"/>
  <c r="N72" i="99"/>
  <c r="M72" i="99"/>
  <c r="L72" i="99"/>
  <c r="K72" i="99"/>
  <c r="J72" i="99"/>
  <c r="I72" i="99"/>
  <c r="H72" i="99"/>
  <c r="G72" i="99"/>
  <c r="F72" i="99"/>
  <c r="E72" i="99"/>
  <c r="D72" i="99"/>
  <c r="C72" i="99"/>
  <c r="BJ71" i="99"/>
  <c r="BI71" i="99"/>
  <c r="BH71" i="99"/>
  <c r="BG71" i="99"/>
  <c r="BF71" i="99"/>
  <c r="BE71" i="99"/>
  <c r="BD71" i="99"/>
  <c r="BC71" i="99"/>
  <c r="BB71" i="99"/>
  <c r="BA71" i="99"/>
  <c r="AZ71" i="99"/>
  <c r="AY71" i="99"/>
  <c r="AX71" i="99"/>
  <c r="AW71" i="99"/>
  <c r="AV71" i="99"/>
  <c r="AU71" i="99"/>
  <c r="AT71" i="99"/>
  <c r="AS71" i="99"/>
  <c r="AR71" i="99"/>
  <c r="AQ71" i="99"/>
  <c r="AP71" i="99"/>
  <c r="AO71" i="99"/>
  <c r="AN71" i="99"/>
  <c r="AM71" i="99"/>
  <c r="AL71" i="99"/>
  <c r="AK71" i="99"/>
  <c r="AJ71" i="99"/>
  <c r="AI71" i="99"/>
  <c r="AH71" i="99"/>
  <c r="AG71" i="99"/>
  <c r="AF71" i="99"/>
  <c r="AE71" i="99"/>
  <c r="AD71" i="99"/>
  <c r="AC71" i="99"/>
  <c r="AB71" i="99"/>
  <c r="AA71" i="99"/>
  <c r="Z71" i="99"/>
  <c r="Y71" i="99"/>
  <c r="X71" i="99"/>
  <c r="W71" i="99"/>
  <c r="V71" i="99"/>
  <c r="U71" i="99"/>
  <c r="T71" i="99"/>
  <c r="S71" i="99"/>
  <c r="R71" i="99"/>
  <c r="Q71" i="99"/>
  <c r="P71" i="99"/>
  <c r="O71" i="99"/>
  <c r="N71" i="99"/>
  <c r="M71" i="99"/>
  <c r="L71" i="99"/>
  <c r="K71" i="99"/>
  <c r="J71" i="99"/>
  <c r="I71" i="99"/>
  <c r="H71" i="99"/>
  <c r="G71" i="99"/>
  <c r="F71" i="99"/>
  <c r="E71" i="99"/>
  <c r="D71" i="99"/>
  <c r="C71" i="99"/>
  <c r="BJ70" i="99"/>
  <c r="BI70" i="99"/>
  <c r="BH70" i="99"/>
  <c r="BG70" i="99"/>
  <c r="BF70" i="99"/>
  <c r="BE70" i="99"/>
  <c r="BD70" i="99"/>
  <c r="BC70" i="99"/>
  <c r="BB70" i="99"/>
  <c r="BA70" i="99"/>
  <c r="AZ70" i="99"/>
  <c r="AY70" i="99"/>
  <c r="AX70" i="99"/>
  <c r="AW70" i="99"/>
  <c r="AV70" i="99"/>
  <c r="AU70" i="99"/>
  <c r="AT70" i="99"/>
  <c r="AS70" i="99"/>
  <c r="AR70" i="99"/>
  <c r="AQ70" i="99"/>
  <c r="AP70" i="99"/>
  <c r="AO70" i="99"/>
  <c r="AN70" i="99"/>
  <c r="AM70" i="99"/>
  <c r="AL70" i="99"/>
  <c r="AK70" i="99"/>
  <c r="AJ70" i="99"/>
  <c r="AI70" i="99"/>
  <c r="AH70" i="99"/>
  <c r="AG70" i="99"/>
  <c r="AF70" i="99"/>
  <c r="AE70" i="99"/>
  <c r="AD70" i="99"/>
  <c r="AC70" i="99"/>
  <c r="AB70" i="99"/>
  <c r="AA70" i="99"/>
  <c r="Z70" i="99"/>
  <c r="Y70" i="99"/>
  <c r="X70" i="99"/>
  <c r="W70" i="99"/>
  <c r="V70" i="99"/>
  <c r="U70" i="99"/>
  <c r="T70" i="99"/>
  <c r="S70" i="99"/>
  <c r="R70" i="99"/>
  <c r="Q70" i="99"/>
  <c r="P70" i="99"/>
  <c r="O70" i="99"/>
  <c r="N70" i="99"/>
  <c r="M70" i="99"/>
  <c r="L70" i="99"/>
  <c r="K70" i="99"/>
  <c r="J70" i="99"/>
  <c r="I70" i="99"/>
  <c r="H70" i="99"/>
  <c r="G70" i="99"/>
  <c r="F70" i="99"/>
  <c r="E70" i="99"/>
  <c r="D70" i="99"/>
  <c r="C70" i="99"/>
  <c r="BJ92" i="77"/>
  <c r="BI92" i="77"/>
  <c r="BH92" i="77"/>
  <c r="BG92" i="77"/>
  <c r="BF92" i="77"/>
  <c r="BE92" i="77"/>
  <c r="BD92" i="77"/>
  <c r="BC92" i="77"/>
  <c r="BB92" i="77"/>
  <c r="BA92" i="77"/>
  <c r="AZ92" i="77"/>
  <c r="AY92" i="77"/>
  <c r="AX92" i="77"/>
  <c r="AW92" i="77"/>
  <c r="AV92" i="77"/>
  <c r="AU92" i="77"/>
  <c r="AT92" i="77"/>
  <c r="AS92" i="77"/>
  <c r="AR92" i="77"/>
  <c r="AQ92" i="77"/>
  <c r="AP92" i="77"/>
  <c r="AO92" i="77"/>
  <c r="AN92" i="77"/>
  <c r="AM92" i="77"/>
  <c r="AL92" i="77"/>
  <c r="AK92" i="77"/>
  <c r="AJ92" i="77"/>
  <c r="AI92" i="77"/>
  <c r="AH92" i="77"/>
  <c r="AG92" i="77"/>
  <c r="AF92" i="77"/>
  <c r="AE92" i="77"/>
  <c r="AD92" i="77"/>
  <c r="AC92" i="77"/>
  <c r="AB92" i="77"/>
  <c r="AA92" i="77"/>
  <c r="Z92" i="77"/>
  <c r="Y92" i="77"/>
  <c r="X92" i="77"/>
  <c r="W92" i="77"/>
  <c r="V92" i="77"/>
  <c r="U92" i="77"/>
  <c r="T92" i="77"/>
  <c r="S92" i="77"/>
  <c r="R92" i="77"/>
  <c r="Q92" i="77"/>
  <c r="P92" i="77"/>
  <c r="O92" i="77"/>
  <c r="N92" i="77"/>
  <c r="M92" i="77"/>
  <c r="L92" i="77"/>
  <c r="K92" i="77"/>
  <c r="J92" i="77"/>
  <c r="I92" i="77"/>
  <c r="H92" i="77"/>
  <c r="G92" i="77"/>
  <c r="F92" i="77"/>
  <c r="E92" i="77"/>
  <c r="D92" i="77"/>
  <c r="C92" i="77"/>
  <c r="BJ91" i="77"/>
  <c r="BI91" i="77"/>
  <c r="BH91" i="77"/>
  <c r="BG91" i="77"/>
  <c r="BF91" i="77"/>
  <c r="BE91" i="77"/>
  <c r="BD91" i="77"/>
  <c r="BC91" i="77"/>
  <c r="BB91" i="77"/>
  <c r="BA91" i="77"/>
  <c r="AZ91" i="77"/>
  <c r="AY91" i="77"/>
  <c r="AX91" i="77"/>
  <c r="AW91" i="77"/>
  <c r="AV91" i="77"/>
  <c r="AU91" i="77"/>
  <c r="AT91" i="77"/>
  <c r="AS91" i="77"/>
  <c r="AR91" i="77"/>
  <c r="AQ91" i="77"/>
  <c r="AP91" i="77"/>
  <c r="AO91" i="77"/>
  <c r="AN91" i="77"/>
  <c r="AM91" i="77"/>
  <c r="AL91" i="77"/>
  <c r="AK91" i="77"/>
  <c r="AJ91" i="77"/>
  <c r="AI91" i="77"/>
  <c r="AH91" i="77"/>
  <c r="AG91" i="77"/>
  <c r="AF91" i="77"/>
  <c r="AE91" i="77"/>
  <c r="AD91" i="77"/>
  <c r="AC91" i="77"/>
  <c r="AB91" i="77"/>
  <c r="AA91" i="77"/>
  <c r="Z91" i="77"/>
  <c r="Y91" i="77"/>
  <c r="X91" i="77"/>
  <c r="W91" i="77"/>
  <c r="V91" i="77"/>
  <c r="U91" i="77"/>
  <c r="T91" i="77"/>
  <c r="S91" i="77"/>
  <c r="R91" i="77"/>
  <c r="Q91" i="77"/>
  <c r="P91" i="77"/>
  <c r="O91" i="77"/>
  <c r="N91" i="77"/>
  <c r="M91" i="77"/>
  <c r="L91" i="77"/>
  <c r="K91" i="77"/>
  <c r="J91" i="77"/>
  <c r="I91" i="77"/>
  <c r="H91" i="77"/>
  <c r="G91" i="77"/>
  <c r="F91" i="77"/>
  <c r="E91" i="77"/>
  <c r="D91" i="77"/>
  <c r="C91" i="77"/>
  <c r="BJ90" i="77"/>
  <c r="BI90" i="77"/>
  <c r="BH90" i="77"/>
  <c r="BG90" i="77"/>
  <c r="BF90" i="77"/>
  <c r="BE90" i="77"/>
  <c r="BD90" i="77"/>
  <c r="BC90" i="77"/>
  <c r="BB90" i="77"/>
  <c r="BA90" i="77"/>
  <c r="AZ90" i="77"/>
  <c r="AY90" i="77"/>
  <c r="AX90" i="77"/>
  <c r="AW90" i="77"/>
  <c r="AV90" i="77"/>
  <c r="AU90" i="77"/>
  <c r="AT90" i="77"/>
  <c r="AS90" i="77"/>
  <c r="AR90" i="77"/>
  <c r="AQ90" i="77"/>
  <c r="AP90" i="77"/>
  <c r="AO90" i="77"/>
  <c r="AN90" i="77"/>
  <c r="AM90" i="77"/>
  <c r="AL90" i="77"/>
  <c r="AK90" i="77"/>
  <c r="AJ90" i="77"/>
  <c r="AI90" i="77"/>
  <c r="AH90" i="77"/>
  <c r="AG90" i="77"/>
  <c r="AF90" i="77"/>
  <c r="AE90" i="77"/>
  <c r="AD90" i="77"/>
  <c r="AC90" i="77"/>
  <c r="AB90" i="77"/>
  <c r="AA90" i="77"/>
  <c r="Z90" i="77"/>
  <c r="Y90" i="77"/>
  <c r="X90" i="77"/>
  <c r="W90" i="77"/>
  <c r="V90" i="77"/>
  <c r="U90" i="77"/>
  <c r="T90" i="77"/>
  <c r="S90" i="77"/>
  <c r="R90" i="77"/>
  <c r="Q90" i="77"/>
  <c r="P90" i="77"/>
  <c r="O90" i="77"/>
  <c r="N90" i="77"/>
  <c r="M90" i="77"/>
  <c r="L90" i="77"/>
  <c r="K90" i="77"/>
  <c r="J90" i="77"/>
  <c r="I90" i="77"/>
  <c r="H90" i="77"/>
  <c r="G90" i="77"/>
  <c r="F90" i="77"/>
  <c r="E90" i="77"/>
  <c r="D90" i="77"/>
  <c r="C90" i="77"/>
  <c r="BJ89" i="77"/>
  <c r="BI89" i="77"/>
  <c r="BH89" i="77"/>
  <c r="BG89" i="77"/>
  <c r="BF89" i="77"/>
  <c r="BE89" i="77"/>
  <c r="BD89" i="77"/>
  <c r="BC89" i="77"/>
  <c r="BB89" i="77"/>
  <c r="BA89" i="77"/>
  <c r="AZ89" i="77"/>
  <c r="AY89" i="77"/>
  <c r="AX89" i="77"/>
  <c r="AW89" i="77"/>
  <c r="AV89" i="77"/>
  <c r="AU89" i="77"/>
  <c r="AT89" i="77"/>
  <c r="AS89" i="77"/>
  <c r="AR89" i="77"/>
  <c r="AQ89" i="77"/>
  <c r="AP89" i="77"/>
  <c r="AO89" i="77"/>
  <c r="AN89" i="77"/>
  <c r="AM89" i="77"/>
  <c r="AL89" i="77"/>
  <c r="AK89" i="77"/>
  <c r="AJ89" i="77"/>
  <c r="AI89" i="77"/>
  <c r="AH89" i="77"/>
  <c r="AG89" i="77"/>
  <c r="AF89" i="77"/>
  <c r="AE89" i="77"/>
  <c r="AD89" i="77"/>
  <c r="AC89" i="77"/>
  <c r="AB89" i="77"/>
  <c r="AA89" i="77"/>
  <c r="Z89" i="77"/>
  <c r="Y89" i="77"/>
  <c r="X89" i="77"/>
  <c r="W89" i="77"/>
  <c r="V89" i="77"/>
  <c r="U89" i="77"/>
  <c r="T89" i="77"/>
  <c r="S89" i="77"/>
  <c r="R89" i="77"/>
  <c r="Q89" i="77"/>
  <c r="P89" i="77"/>
  <c r="O89" i="77"/>
  <c r="N89" i="77"/>
  <c r="M89" i="77"/>
  <c r="L89" i="77"/>
  <c r="K89" i="77"/>
  <c r="J89" i="77"/>
  <c r="I89" i="77"/>
  <c r="H89" i="77"/>
  <c r="G89" i="77"/>
  <c r="F89" i="77"/>
  <c r="E89" i="77"/>
  <c r="D89" i="77"/>
  <c r="C89" i="77"/>
  <c r="BJ88" i="77"/>
  <c r="BI88" i="77"/>
  <c r="BH88" i="77"/>
  <c r="BG88" i="77"/>
  <c r="BF88" i="77"/>
  <c r="BE88" i="77"/>
  <c r="BD88" i="77"/>
  <c r="BC88" i="77"/>
  <c r="BB88" i="77"/>
  <c r="BA88" i="77"/>
  <c r="AZ88" i="77"/>
  <c r="AY88" i="77"/>
  <c r="AX88" i="77"/>
  <c r="AW88" i="77"/>
  <c r="AV88" i="77"/>
  <c r="AU88" i="77"/>
  <c r="AT88" i="77"/>
  <c r="AS88" i="77"/>
  <c r="AR88" i="77"/>
  <c r="AQ88" i="77"/>
  <c r="AP88" i="77"/>
  <c r="AO88" i="77"/>
  <c r="AN88" i="77"/>
  <c r="AM88" i="77"/>
  <c r="AL88" i="77"/>
  <c r="AK88" i="77"/>
  <c r="AJ88" i="77"/>
  <c r="AI88" i="77"/>
  <c r="AH88" i="77"/>
  <c r="AG88" i="77"/>
  <c r="AF88" i="77"/>
  <c r="AE88" i="77"/>
  <c r="AD88" i="77"/>
  <c r="AC88" i="77"/>
  <c r="AB88" i="77"/>
  <c r="AA88" i="77"/>
  <c r="Z88" i="77"/>
  <c r="Y88" i="77"/>
  <c r="X88" i="77"/>
  <c r="W88" i="77"/>
  <c r="V88" i="77"/>
  <c r="U88" i="77"/>
  <c r="T88" i="77"/>
  <c r="S88" i="77"/>
  <c r="R88" i="77"/>
  <c r="Q88" i="77"/>
  <c r="P88" i="77"/>
  <c r="O88" i="77"/>
  <c r="N88" i="77"/>
  <c r="M88" i="77"/>
  <c r="L88" i="77"/>
  <c r="K88" i="77"/>
  <c r="J88" i="77"/>
  <c r="I88" i="77"/>
  <c r="H88" i="77"/>
  <c r="G88" i="77"/>
  <c r="F88" i="77"/>
  <c r="E88" i="77"/>
  <c r="D88" i="77"/>
  <c r="C88" i="77"/>
  <c r="BJ87" i="77"/>
  <c r="BI87" i="77"/>
  <c r="BH87" i="77"/>
  <c r="BG87" i="77"/>
  <c r="BF87" i="77"/>
  <c r="BE87" i="77"/>
  <c r="BD87" i="77"/>
  <c r="BC87" i="77"/>
  <c r="BB87" i="77"/>
  <c r="BA87" i="77"/>
  <c r="AZ87" i="77"/>
  <c r="AY87" i="77"/>
  <c r="AX87" i="77"/>
  <c r="AW87" i="77"/>
  <c r="AV87" i="77"/>
  <c r="AU87" i="77"/>
  <c r="AT87" i="77"/>
  <c r="AS87" i="77"/>
  <c r="AR87" i="77"/>
  <c r="AQ87" i="77"/>
  <c r="AP87" i="77"/>
  <c r="AO87" i="77"/>
  <c r="AN87" i="77"/>
  <c r="AM87" i="77"/>
  <c r="AL87" i="77"/>
  <c r="AK87" i="77"/>
  <c r="AJ87" i="77"/>
  <c r="AI87" i="77"/>
  <c r="AH87" i="77"/>
  <c r="AG87" i="77"/>
  <c r="AF87" i="77"/>
  <c r="AE87" i="77"/>
  <c r="AD87" i="77"/>
  <c r="AC87" i="77"/>
  <c r="AB87" i="77"/>
  <c r="AA87" i="77"/>
  <c r="Z87" i="77"/>
  <c r="Y87" i="77"/>
  <c r="X87" i="77"/>
  <c r="W87" i="77"/>
  <c r="V87" i="77"/>
  <c r="U87" i="77"/>
  <c r="T87" i="77"/>
  <c r="S87" i="77"/>
  <c r="R87" i="77"/>
  <c r="Q87" i="77"/>
  <c r="P87" i="77"/>
  <c r="O87" i="77"/>
  <c r="N87" i="77"/>
  <c r="M87" i="77"/>
  <c r="L87" i="77"/>
  <c r="K87" i="77"/>
  <c r="J87" i="77"/>
  <c r="I87" i="77"/>
  <c r="H87" i="77"/>
  <c r="G87" i="77"/>
  <c r="F87" i="77"/>
  <c r="E87" i="77"/>
  <c r="D87" i="77"/>
  <c r="C87" i="77"/>
  <c r="BJ86" i="77"/>
  <c r="BI86" i="77"/>
  <c r="BH86" i="77"/>
  <c r="BG86" i="77"/>
  <c r="BF86" i="77"/>
  <c r="BE86" i="77"/>
  <c r="BD86" i="77"/>
  <c r="BC86" i="77"/>
  <c r="BB86" i="77"/>
  <c r="BA86" i="77"/>
  <c r="AZ86" i="77"/>
  <c r="AY86" i="77"/>
  <c r="AX86" i="77"/>
  <c r="AW86" i="77"/>
  <c r="AV86" i="77"/>
  <c r="AU86" i="77"/>
  <c r="AT86" i="77"/>
  <c r="AS86" i="77"/>
  <c r="AR86" i="77"/>
  <c r="AQ86" i="77"/>
  <c r="AP86" i="77"/>
  <c r="AO86" i="77"/>
  <c r="AN86" i="77"/>
  <c r="AM86" i="77"/>
  <c r="AL86" i="77"/>
  <c r="AK86" i="77"/>
  <c r="AJ86" i="77"/>
  <c r="AI86" i="77"/>
  <c r="AH86" i="77"/>
  <c r="AG86" i="77"/>
  <c r="AF86" i="77"/>
  <c r="AE86" i="77"/>
  <c r="AD86" i="77"/>
  <c r="AC86" i="77"/>
  <c r="AB86" i="77"/>
  <c r="AA86" i="77"/>
  <c r="Z86" i="77"/>
  <c r="Y86" i="77"/>
  <c r="X86" i="77"/>
  <c r="W86" i="77"/>
  <c r="V86" i="77"/>
  <c r="U86" i="77"/>
  <c r="T86" i="77"/>
  <c r="S86" i="77"/>
  <c r="R86" i="77"/>
  <c r="Q86" i="77"/>
  <c r="P86" i="77"/>
  <c r="O86" i="77"/>
  <c r="N86" i="77"/>
  <c r="M86" i="77"/>
  <c r="L86" i="77"/>
  <c r="K86" i="77"/>
  <c r="J86" i="77"/>
  <c r="I86" i="77"/>
  <c r="H86" i="77"/>
  <c r="G86" i="77"/>
  <c r="F86" i="77"/>
  <c r="E86" i="77"/>
  <c r="D86" i="77"/>
  <c r="C86" i="77"/>
  <c r="BJ85" i="77"/>
  <c r="BI85" i="77"/>
  <c r="BH85" i="77"/>
  <c r="BG85" i="77"/>
  <c r="BF85" i="77"/>
  <c r="BE85" i="77"/>
  <c r="BD85" i="77"/>
  <c r="BC85" i="77"/>
  <c r="BB85" i="77"/>
  <c r="BA85" i="77"/>
  <c r="AZ85" i="77"/>
  <c r="AY85" i="77"/>
  <c r="AX85" i="77"/>
  <c r="AW85" i="77"/>
  <c r="AV85" i="77"/>
  <c r="AU85" i="77"/>
  <c r="AT85" i="77"/>
  <c r="AS85" i="77"/>
  <c r="AR85" i="77"/>
  <c r="AQ85" i="77"/>
  <c r="AP85" i="77"/>
  <c r="AO85" i="77"/>
  <c r="AN85" i="77"/>
  <c r="AM85" i="77"/>
  <c r="AL85" i="77"/>
  <c r="AK85" i="77"/>
  <c r="AJ85" i="77"/>
  <c r="AI85" i="77"/>
  <c r="AH85" i="77"/>
  <c r="AG85" i="77"/>
  <c r="AF85" i="77"/>
  <c r="AE85" i="77"/>
  <c r="AD85" i="77"/>
  <c r="AC85" i="77"/>
  <c r="AB85" i="77"/>
  <c r="AA85" i="77"/>
  <c r="Z85" i="77"/>
  <c r="Y85" i="77"/>
  <c r="X85" i="77"/>
  <c r="W85" i="77"/>
  <c r="V85" i="77"/>
  <c r="U85" i="77"/>
  <c r="T85" i="77"/>
  <c r="S85" i="77"/>
  <c r="R85" i="77"/>
  <c r="Q85" i="77"/>
  <c r="P85" i="77"/>
  <c r="O85" i="77"/>
  <c r="N85" i="77"/>
  <c r="M85" i="77"/>
  <c r="L85" i="77"/>
  <c r="K85" i="77"/>
  <c r="J85" i="77"/>
  <c r="I85" i="77"/>
  <c r="H85" i="77"/>
  <c r="G85" i="77"/>
  <c r="F85" i="77"/>
  <c r="E85" i="77"/>
  <c r="D85" i="77"/>
  <c r="C85" i="77"/>
  <c r="BJ84" i="77"/>
  <c r="BI84" i="77"/>
  <c r="BH84" i="77"/>
  <c r="BG84" i="77"/>
  <c r="BF84" i="77"/>
  <c r="BE84" i="77"/>
  <c r="BD84" i="77"/>
  <c r="BC84" i="77"/>
  <c r="BB84" i="77"/>
  <c r="BA84" i="77"/>
  <c r="AZ84" i="77"/>
  <c r="AY84" i="77"/>
  <c r="AX84" i="77"/>
  <c r="AW84" i="77"/>
  <c r="AV84" i="77"/>
  <c r="AU84" i="77"/>
  <c r="AT84" i="77"/>
  <c r="AS84" i="77"/>
  <c r="AR84" i="77"/>
  <c r="AQ84" i="77"/>
  <c r="AP84" i="77"/>
  <c r="AO84" i="77"/>
  <c r="AN84" i="77"/>
  <c r="AM84" i="77"/>
  <c r="AL84" i="77"/>
  <c r="AK84" i="77"/>
  <c r="AJ84" i="77"/>
  <c r="AI84" i="77"/>
  <c r="AH84" i="77"/>
  <c r="AG84" i="77"/>
  <c r="AF84" i="77"/>
  <c r="AE84" i="77"/>
  <c r="AD84" i="77"/>
  <c r="AC84" i="77"/>
  <c r="AB84" i="77"/>
  <c r="AA84" i="77"/>
  <c r="Z84" i="77"/>
  <c r="Y84" i="77"/>
  <c r="X84" i="77"/>
  <c r="W84" i="77"/>
  <c r="V84" i="77"/>
  <c r="U84" i="77"/>
  <c r="T84" i="77"/>
  <c r="S84" i="77"/>
  <c r="R84" i="77"/>
  <c r="Q84" i="77"/>
  <c r="P84" i="77"/>
  <c r="O84" i="77"/>
  <c r="N84" i="77"/>
  <c r="M84" i="77"/>
  <c r="L84" i="77"/>
  <c r="K84" i="77"/>
  <c r="J84" i="77"/>
  <c r="I84" i="77"/>
  <c r="H84" i="77"/>
  <c r="G84" i="77"/>
  <c r="F84" i="77"/>
  <c r="E84" i="77"/>
  <c r="D84" i="77"/>
  <c r="C84" i="77"/>
  <c r="BJ83" i="77"/>
  <c r="BI83" i="77"/>
  <c r="BH83" i="77"/>
  <c r="BG83" i="77"/>
  <c r="BF83" i="77"/>
  <c r="BE83" i="77"/>
  <c r="BD83" i="77"/>
  <c r="BC83" i="77"/>
  <c r="BB83" i="77"/>
  <c r="BA83" i="77"/>
  <c r="AZ83" i="77"/>
  <c r="AY83" i="77"/>
  <c r="AX83" i="77"/>
  <c r="AW83" i="77"/>
  <c r="AV83" i="77"/>
  <c r="AU83" i="77"/>
  <c r="AT83" i="77"/>
  <c r="AS83" i="77"/>
  <c r="AR83" i="77"/>
  <c r="AQ83" i="77"/>
  <c r="AP83" i="77"/>
  <c r="AO83" i="77"/>
  <c r="AN83" i="77"/>
  <c r="AM83" i="77"/>
  <c r="AL83" i="77"/>
  <c r="AK83" i="77"/>
  <c r="AJ83" i="77"/>
  <c r="AI83" i="77"/>
  <c r="AH83" i="77"/>
  <c r="AG83" i="77"/>
  <c r="AF83" i="77"/>
  <c r="AE83" i="77"/>
  <c r="AD83" i="77"/>
  <c r="AC83" i="77"/>
  <c r="AB83" i="77"/>
  <c r="AA83" i="77"/>
  <c r="Z83" i="77"/>
  <c r="Y83" i="77"/>
  <c r="X83" i="77"/>
  <c r="W83" i="77"/>
  <c r="V83" i="77"/>
  <c r="U83" i="77"/>
  <c r="T83" i="77"/>
  <c r="S83" i="77"/>
  <c r="R83" i="77"/>
  <c r="Q83" i="77"/>
  <c r="P83" i="77"/>
  <c r="O83" i="77"/>
  <c r="N83" i="77"/>
  <c r="M83" i="77"/>
  <c r="L83" i="77"/>
  <c r="K83" i="77"/>
  <c r="J83" i="77"/>
  <c r="I83" i="77"/>
  <c r="H83" i="77"/>
  <c r="G83" i="77"/>
  <c r="F83" i="77"/>
  <c r="E83" i="77"/>
  <c r="D83" i="77"/>
  <c r="C83" i="77"/>
  <c r="BJ82" i="77"/>
  <c r="BI82" i="77"/>
  <c r="BH82" i="77"/>
  <c r="BG82" i="77"/>
  <c r="BF82" i="77"/>
  <c r="BE82" i="77"/>
  <c r="BD82" i="77"/>
  <c r="BC82" i="77"/>
  <c r="BB82" i="77"/>
  <c r="BA82" i="77"/>
  <c r="AZ82" i="77"/>
  <c r="AY82" i="77"/>
  <c r="AX82" i="77"/>
  <c r="AW82" i="77"/>
  <c r="AV82" i="77"/>
  <c r="AU82" i="77"/>
  <c r="AT82" i="77"/>
  <c r="AS82" i="77"/>
  <c r="AR82" i="77"/>
  <c r="AQ82" i="77"/>
  <c r="AP82" i="77"/>
  <c r="AO82" i="77"/>
  <c r="AN82" i="77"/>
  <c r="AM82" i="77"/>
  <c r="AL82" i="77"/>
  <c r="AK82" i="77"/>
  <c r="AJ82" i="77"/>
  <c r="AI82" i="77"/>
  <c r="AH82" i="77"/>
  <c r="AG82" i="77"/>
  <c r="AF82" i="77"/>
  <c r="AE82" i="77"/>
  <c r="AD82" i="77"/>
  <c r="AC82" i="77"/>
  <c r="AB82" i="77"/>
  <c r="AA82" i="77"/>
  <c r="Z82" i="77"/>
  <c r="Y82" i="77"/>
  <c r="X82" i="77"/>
  <c r="W82" i="77"/>
  <c r="V82" i="77"/>
  <c r="U82" i="77"/>
  <c r="T82" i="77"/>
  <c r="S82" i="77"/>
  <c r="R82" i="77"/>
  <c r="Q82" i="77"/>
  <c r="P82" i="77"/>
  <c r="O82" i="77"/>
  <c r="N82" i="77"/>
  <c r="M82" i="77"/>
  <c r="L82" i="77"/>
  <c r="K82" i="77"/>
  <c r="J82" i="77"/>
  <c r="I82" i="77"/>
  <c r="H82" i="77"/>
  <c r="G82" i="77"/>
  <c r="F82" i="77"/>
  <c r="E82" i="77"/>
  <c r="D82" i="77"/>
  <c r="C82" i="77"/>
  <c r="BJ81" i="77"/>
  <c r="BI81" i="77"/>
  <c r="BH81" i="77"/>
  <c r="BG81" i="77"/>
  <c r="BF81" i="77"/>
  <c r="BE81" i="77"/>
  <c r="BD81" i="77"/>
  <c r="BC81" i="77"/>
  <c r="BB81" i="77"/>
  <c r="BA81" i="77"/>
  <c r="AZ81" i="77"/>
  <c r="AY81" i="77"/>
  <c r="AX81" i="77"/>
  <c r="AW81" i="77"/>
  <c r="AV81" i="77"/>
  <c r="AU81" i="77"/>
  <c r="AT81" i="77"/>
  <c r="AS81" i="77"/>
  <c r="AR81" i="77"/>
  <c r="AQ81" i="77"/>
  <c r="AP81" i="77"/>
  <c r="AO81" i="77"/>
  <c r="AN81" i="77"/>
  <c r="AM81" i="77"/>
  <c r="AL81" i="77"/>
  <c r="AK81" i="77"/>
  <c r="AJ81" i="77"/>
  <c r="AI81" i="77"/>
  <c r="AH81" i="77"/>
  <c r="AG81" i="77"/>
  <c r="AF81" i="77"/>
  <c r="AE81" i="77"/>
  <c r="AD81" i="77"/>
  <c r="AC81" i="77"/>
  <c r="AB81" i="77"/>
  <c r="AA81" i="77"/>
  <c r="Z81" i="77"/>
  <c r="Y81" i="77"/>
  <c r="X81" i="77"/>
  <c r="W81" i="77"/>
  <c r="V81" i="77"/>
  <c r="U81" i="77"/>
  <c r="T81" i="77"/>
  <c r="S81" i="77"/>
  <c r="R81" i="77"/>
  <c r="Q81" i="77"/>
  <c r="P81" i="77"/>
  <c r="O81" i="77"/>
  <c r="N81" i="77"/>
  <c r="M81" i="77"/>
  <c r="L81" i="77"/>
  <c r="K81" i="77"/>
  <c r="J81" i="77"/>
  <c r="I81" i="77"/>
  <c r="H81" i="77"/>
  <c r="G81" i="77"/>
  <c r="F81" i="77"/>
  <c r="E81" i="77"/>
  <c r="D81" i="77"/>
  <c r="C81" i="77"/>
  <c r="BJ80" i="77"/>
  <c r="BI80" i="77"/>
  <c r="BH80" i="77"/>
  <c r="BG80" i="77"/>
  <c r="BF80" i="77"/>
  <c r="BE80" i="77"/>
  <c r="BD80" i="77"/>
  <c r="BC80" i="77"/>
  <c r="BB80" i="77"/>
  <c r="BA80" i="77"/>
  <c r="AZ80" i="77"/>
  <c r="AY80" i="77"/>
  <c r="AX80" i="77"/>
  <c r="AW80" i="77"/>
  <c r="AV80" i="77"/>
  <c r="AU80" i="77"/>
  <c r="AT80" i="77"/>
  <c r="AS80" i="77"/>
  <c r="AR80" i="77"/>
  <c r="AQ80" i="77"/>
  <c r="AP80" i="77"/>
  <c r="AO80" i="77"/>
  <c r="AN80" i="77"/>
  <c r="AM80" i="77"/>
  <c r="AL80" i="77"/>
  <c r="AK80" i="77"/>
  <c r="AJ80" i="77"/>
  <c r="AI80" i="77"/>
  <c r="AH80" i="77"/>
  <c r="AG80" i="77"/>
  <c r="AF80" i="77"/>
  <c r="AE80" i="77"/>
  <c r="AD80" i="77"/>
  <c r="AC80" i="77"/>
  <c r="AB80" i="77"/>
  <c r="AA80" i="77"/>
  <c r="Z80" i="77"/>
  <c r="Y80" i="77"/>
  <c r="X80" i="77"/>
  <c r="W80" i="77"/>
  <c r="V80" i="77"/>
  <c r="U80" i="77"/>
  <c r="T80" i="77"/>
  <c r="S80" i="77"/>
  <c r="R80" i="77"/>
  <c r="Q80" i="77"/>
  <c r="P80" i="77"/>
  <c r="O80" i="77"/>
  <c r="N80" i="77"/>
  <c r="M80" i="77"/>
  <c r="L80" i="77"/>
  <c r="K80" i="77"/>
  <c r="J80" i="77"/>
  <c r="I80" i="77"/>
  <c r="H80" i="77"/>
  <c r="G80" i="77"/>
  <c r="F80" i="77"/>
  <c r="E80" i="77"/>
  <c r="D80" i="77"/>
  <c r="C80" i="77"/>
  <c r="BJ79" i="77"/>
  <c r="BI79" i="77"/>
  <c r="BH79" i="77"/>
  <c r="BG79" i="77"/>
  <c r="BF79" i="77"/>
  <c r="BE79" i="77"/>
  <c r="BD79" i="77"/>
  <c r="BC79" i="77"/>
  <c r="BB79" i="77"/>
  <c r="BA79" i="77"/>
  <c r="AZ79" i="77"/>
  <c r="AY79" i="77"/>
  <c r="AX79" i="77"/>
  <c r="AW79" i="77"/>
  <c r="AV79" i="77"/>
  <c r="AU79" i="77"/>
  <c r="AT79" i="77"/>
  <c r="AS79" i="77"/>
  <c r="AR79" i="77"/>
  <c r="AQ79" i="77"/>
  <c r="AP79" i="77"/>
  <c r="AO79" i="77"/>
  <c r="AN79" i="77"/>
  <c r="AM79" i="77"/>
  <c r="AL79" i="77"/>
  <c r="AK79" i="77"/>
  <c r="AJ79" i="77"/>
  <c r="AI79" i="77"/>
  <c r="AH79" i="77"/>
  <c r="AG79" i="77"/>
  <c r="AF79" i="77"/>
  <c r="AE79" i="77"/>
  <c r="AD79" i="77"/>
  <c r="AC79" i="77"/>
  <c r="AB79" i="77"/>
  <c r="AA79" i="77"/>
  <c r="Z79" i="77"/>
  <c r="Y79" i="77"/>
  <c r="X79" i="77"/>
  <c r="W79" i="77"/>
  <c r="V79" i="77"/>
  <c r="U79" i="77"/>
  <c r="T79" i="77"/>
  <c r="S79" i="77"/>
  <c r="R79" i="77"/>
  <c r="Q79" i="77"/>
  <c r="P79" i="77"/>
  <c r="O79" i="77"/>
  <c r="N79" i="77"/>
  <c r="M79" i="77"/>
  <c r="L79" i="77"/>
  <c r="K79" i="77"/>
  <c r="J79" i="77"/>
  <c r="I79" i="77"/>
  <c r="H79" i="77"/>
  <c r="G79" i="77"/>
  <c r="F79" i="77"/>
  <c r="E79" i="77"/>
  <c r="D79" i="77"/>
  <c r="C79" i="77"/>
  <c r="BJ78" i="77"/>
  <c r="BI78" i="77"/>
  <c r="BH78" i="77"/>
  <c r="BG78" i="77"/>
  <c r="BF78" i="77"/>
  <c r="BE78" i="77"/>
  <c r="BD78" i="77"/>
  <c r="BC78" i="77"/>
  <c r="BB78" i="77"/>
  <c r="BA78" i="77"/>
  <c r="AZ78" i="77"/>
  <c r="AY78" i="77"/>
  <c r="AX78" i="77"/>
  <c r="AW78" i="77"/>
  <c r="AV78" i="77"/>
  <c r="AU78" i="77"/>
  <c r="AT78" i="77"/>
  <c r="AS78" i="77"/>
  <c r="AR78" i="77"/>
  <c r="AQ78" i="77"/>
  <c r="AP78" i="77"/>
  <c r="AO78" i="77"/>
  <c r="AN78" i="77"/>
  <c r="AM78" i="77"/>
  <c r="AL78" i="77"/>
  <c r="AK78" i="77"/>
  <c r="AJ78" i="77"/>
  <c r="AI78" i="77"/>
  <c r="AH78" i="77"/>
  <c r="AG78" i="77"/>
  <c r="AF78" i="77"/>
  <c r="AE78" i="77"/>
  <c r="AD78" i="77"/>
  <c r="AC78" i="77"/>
  <c r="AB78" i="77"/>
  <c r="AA78" i="77"/>
  <c r="Z78" i="77"/>
  <c r="Y78" i="77"/>
  <c r="X78" i="77"/>
  <c r="W78" i="77"/>
  <c r="V78" i="77"/>
  <c r="U78" i="77"/>
  <c r="T78" i="77"/>
  <c r="S78" i="77"/>
  <c r="R78" i="77"/>
  <c r="Q78" i="77"/>
  <c r="P78" i="77"/>
  <c r="O78" i="77"/>
  <c r="N78" i="77"/>
  <c r="M78" i="77"/>
  <c r="L78" i="77"/>
  <c r="K78" i="77"/>
  <c r="J78" i="77"/>
  <c r="I78" i="77"/>
  <c r="H78" i="77"/>
  <c r="G78" i="77"/>
  <c r="F78" i="77"/>
  <c r="E78" i="77"/>
  <c r="D78" i="77"/>
  <c r="C78" i="77"/>
  <c r="BJ77" i="77"/>
  <c r="BI77" i="77"/>
  <c r="BH77" i="77"/>
  <c r="BG77" i="77"/>
  <c r="BF77" i="77"/>
  <c r="BE77" i="77"/>
  <c r="BD77" i="77"/>
  <c r="BC77" i="77"/>
  <c r="BB77" i="77"/>
  <c r="BA77" i="77"/>
  <c r="AZ77" i="77"/>
  <c r="AY77" i="77"/>
  <c r="AX77" i="77"/>
  <c r="AW77" i="77"/>
  <c r="AV77" i="77"/>
  <c r="AU77" i="77"/>
  <c r="AT77" i="77"/>
  <c r="AS77" i="77"/>
  <c r="AR77" i="77"/>
  <c r="AQ77" i="77"/>
  <c r="AP77" i="77"/>
  <c r="AO77" i="77"/>
  <c r="AN77" i="77"/>
  <c r="AM77" i="77"/>
  <c r="AL77" i="77"/>
  <c r="AK77" i="77"/>
  <c r="AJ77" i="77"/>
  <c r="AI77" i="77"/>
  <c r="AH77" i="77"/>
  <c r="AG77" i="77"/>
  <c r="AF77" i="77"/>
  <c r="AE77" i="77"/>
  <c r="AD77" i="77"/>
  <c r="AC77" i="77"/>
  <c r="AB77" i="77"/>
  <c r="AA77" i="77"/>
  <c r="Z77" i="77"/>
  <c r="Y77" i="77"/>
  <c r="X77" i="77"/>
  <c r="W77" i="77"/>
  <c r="V77" i="77"/>
  <c r="U77" i="77"/>
  <c r="T77" i="77"/>
  <c r="S77" i="77"/>
  <c r="R77" i="77"/>
  <c r="Q77" i="77"/>
  <c r="P77" i="77"/>
  <c r="O77" i="77"/>
  <c r="N77" i="77"/>
  <c r="M77" i="77"/>
  <c r="L77" i="77"/>
  <c r="K77" i="77"/>
  <c r="J77" i="77"/>
  <c r="I77" i="77"/>
  <c r="H77" i="77"/>
  <c r="G77" i="77"/>
  <c r="F77" i="77"/>
  <c r="E77" i="77"/>
  <c r="D77" i="77"/>
  <c r="C77" i="77"/>
  <c r="BJ76" i="77"/>
  <c r="BI76" i="77"/>
  <c r="BH76" i="77"/>
  <c r="BG76" i="77"/>
  <c r="BF76" i="77"/>
  <c r="BE76" i="77"/>
  <c r="BD76" i="77"/>
  <c r="BC76" i="77"/>
  <c r="BB76" i="77"/>
  <c r="BA76" i="77"/>
  <c r="AZ76" i="77"/>
  <c r="AY76" i="77"/>
  <c r="AX76" i="77"/>
  <c r="AW76" i="77"/>
  <c r="AV76" i="77"/>
  <c r="AU76" i="77"/>
  <c r="AT76" i="77"/>
  <c r="AS76" i="77"/>
  <c r="AR76" i="77"/>
  <c r="AQ76" i="77"/>
  <c r="AP76" i="77"/>
  <c r="AO76" i="77"/>
  <c r="AN76" i="77"/>
  <c r="AM76" i="77"/>
  <c r="AL76" i="77"/>
  <c r="AK76" i="77"/>
  <c r="AJ76" i="77"/>
  <c r="AI76" i="77"/>
  <c r="AH76" i="77"/>
  <c r="AG76" i="77"/>
  <c r="AF76" i="77"/>
  <c r="AE76" i="77"/>
  <c r="AD76" i="77"/>
  <c r="AC76" i="77"/>
  <c r="AB76" i="77"/>
  <c r="AA76" i="77"/>
  <c r="Z76" i="77"/>
  <c r="Y76" i="77"/>
  <c r="X76" i="77"/>
  <c r="W76" i="77"/>
  <c r="V76" i="77"/>
  <c r="U76" i="77"/>
  <c r="T76" i="77"/>
  <c r="S76" i="77"/>
  <c r="R76" i="77"/>
  <c r="Q76" i="77"/>
  <c r="P76" i="77"/>
  <c r="O76" i="77"/>
  <c r="N76" i="77"/>
  <c r="M76" i="77"/>
  <c r="L76" i="77"/>
  <c r="K76" i="77"/>
  <c r="J76" i="77"/>
  <c r="I76" i="77"/>
  <c r="H76" i="77"/>
  <c r="G76" i="77"/>
  <c r="F76" i="77"/>
  <c r="E76" i="77"/>
  <c r="D76" i="77"/>
  <c r="C76" i="77"/>
  <c r="BJ75" i="77"/>
  <c r="BI75" i="77"/>
  <c r="BH75" i="77"/>
  <c r="BG75" i="77"/>
  <c r="BF75" i="77"/>
  <c r="BE75" i="77"/>
  <c r="BD75" i="77"/>
  <c r="BC75" i="77"/>
  <c r="BB75" i="77"/>
  <c r="BA75" i="77"/>
  <c r="AZ75" i="77"/>
  <c r="AY75" i="77"/>
  <c r="AX75" i="77"/>
  <c r="AW75" i="77"/>
  <c r="AV75" i="77"/>
  <c r="AU75" i="77"/>
  <c r="AT75" i="77"/>
  <c r="AS75" i="77"/>
  <c r="AR75" i="77"/>
  <c r="AQ75" i="77"/>
  <c r="AP75" i="77"/>
  <c r="AO75" i="77"/>
  <c r="AN75" i="77"/>
  <c r="AM75" i="77"/>
  <c r="AL75" i="77"/>
  <c r="AK75" i="77"/>
  <c r="AJ75" i="77"/>
  <c r="AI75" i="77"/>
  <c r="AH75" i="77"/>
  <c r="AG75" i="77"/>
  <c r="AF75" i="77"/>
  <c r="AE75" i="77"/>
  <c r="AD75" i="77"/>
  <c r="AC75" i="77"/>
  <c r="AB75" i="77"/>
  <c r="AA75" i="77"/>
  <c r="Z75" i="77"/>
  <c r="Y75" i="77"/>
  <c r="X75" i="77"/>
  <c r="W75" i="77"/>
  <c r="V75" i="77"/>
  <c r="U75" i="77"/>
  <c r="T75" i="77"/>
  <c r="S75" i="77"/>
  <c r="R75" i="77"/>
  <c r="Q75" i="77"/>
  <c r="P75" i="77"/>
  <c r="O75" i="77"/>
  <c r="N75" i="77"/>
  <c r="M75" i="77"/>
  <c r="L75" i="77"/>
  <c r="K75" i="77"/>
  <c r="J75" i="77"/>
  <c r="I75" i="77"/>
  <c r="H75" i="77"/>
  <c r="G75" i="77"/>
  <c r="F75" i="77"/>
  <c r="E75" i="77"/>
  <c r="D75" i="77"/>
  <c r="C75" i="77"/>
  <c r="BJ74" i="77"/>
  <c r="BI74" i="77"/>
  <c r="BH74" i="77"/>
  <c r="BG74" i="77"/>
  <c r="BF74" i="77"/>
  <c r="BE74" i="77"/>
  <c r="BD74" i="77"/>
  <c r="BC74" i="77"/>
  <c r="BB74" i="77"/>
  <c r="BA74" i="77"/>
  <c r="AZ74" i="77"/>
  <c r="AY74" i="77"/>
  <c r="AX74" i="77"/>
  <c r="AW74" i="77"/>
  <c r="AV74" i="77"/>
  <c r="AU74" i="77"/>
  <c r="AT74" i="77"/>
  <c r="AS74" i="77"/>
  <c r="AR74" i="77"/>
  <c r="AQ74" i="77"/>
  <c r="AP74" i="77"/>
  <c r="AO74" i="77"/>
  <c r="AN74" i="77"/>
  <c r="AM74" i="77"/>
  <c r="AL74" i="77"/>
  <c r="AK74" i="77"/>
  <c r="AJ74" i="77"/>
  <c r="AI74" i="77"/>
  <c r="AH74" i="77"/>
  <c r="AG74" i="77"/>
  <c r="AF74" i="77"/>
  <c r="AE74" i="77"/>
  <c r="AD74" i="77"/>
  <c r="AC74" i="77"/>
  <c r="AB74" i="77"/>
  <c r="AA74" i="77"/>
  <c r="Z74" i="77"/>
  <c r="Y74" i="77"/>
  <c r="X74" i="77"/>
  <c r="W74" i="77"/>
  <c r="V74" i="77"/>
  <c r="U74" i="77"/>
  <c r="T74" i="77"/>
  <c r="S74" i="77"/>
  <c r="R74" i="77"/>
  <c r="Q74" i="77"/>
  <c r="P74" i="77"/>
  <c r="O74" i="77"/>
  <c r="N74" i="77"/>
  <c r="M74" i="77"/>
  <c r="L74" i="77"/>
  <c r="K74" i="77"/>
  <c r="J74" i="77"/>
  <c r="I74" i="77"/>
  <c r="H74" i="77"/>
  <c r="G74" i="77"/>
  <c r="F74" i="77"/>
  <c r="E74" i="77"/>
  <c r="D74" i="77"/>
  <c r="C74" i="77"/>
  <c r="BJ73" i="77"/>
  <c r="BI73" i="77"/>
  <c r="BH73" i="77"/>
  <c r="BG73" i="77"/>
  <c r="BF73" i="77"/>
  <c r="BE73" i="77"/>
  <c r="BD73" i="77"/>
  <c r="BC73" i="77"/>
  <c r="BB73" i="77"/>
  <c r="BA73" i="77"/>
  <c r="AZ73" i="77"/>
  <c r="AY73" i="77"/>
  <c r="AX73" i="77"/>
  <c r="AW73" i="77"/>
  <c r="AV73" i="77"/>
  <c r="AU73" i="77"/>
  <c r="AT73" i="77"/>
  <c r="AS73" i="77"/>
  <c r="AR73" i="77"/>
  <c r="AQ73" i="77"/>
  <c r="AP73" i="77"/>
  <c r="AO73" i="77"/>
  <c r="AN73" i="77"/>
  <c r="AM73" i="77"/>
  <c r="AL73" i="77"/>
  <c r="AK73" i="77"/>
  <c r="AJ73" i="77"/>
  <c r="AI73" i="77"/>
  <c r="AH73" i="77"/>
  <c r="AG73" i="77"/>
  <c r="AF73" i="77"/>
  <c r="AE73" i="77"/>
  <c r="AD73" i="77"/>
  <c r="AC73" i="77"/>
  <c r="AB73" i="77"/>
  <c r="AA73" i="77"/>
  <c r="Z73" i="77"/>
  <c r="Y73" i="77"/>
  <c r="X73" i="77"/>
  <c r="W73" i="77"/>
  <c r="V73" i="77"/>
  <c r="U73" i="77"/>
  <c r="T73" i="77"/>
  <c r="S73" i="77"/>
  <c r="R73" i="77"/>
  <c r="Q73" i="77"/>
  <c r="P73" i="77"/>
  <c r="O73" i="77"/>
  <c r="N73" i="77"/>
  <c r="M73" i="77"/>
  <c r="L73" i="77"/>
  <c r="K73" i="77"/>
  <c r="J73" i="77"/>
  <c r="I73" i="77"/>
  <c r="H73" i="77"/>
  <c r="G73" i="77"/>
  <c r="F73" i="77"/>
  <c r="E73" i="77"/>
  <c r="D73" i="77"/>
  <c r="C73" i="77"/>
  <c r="BJ72" i="77"/>
  <c r="BI72" i="77"/>
  <c r="BH72" i="77"/>
  <c r="BG72" i="77"/>
  <c r="BF72" i="77"/>
  <c r="BE72" i="77"/>
  <c r="BD72" i="77"/>
  <c r="BC72" i="77"/>
  <c r="BB72" i="77"/>
  <c r="BA72" i="77"/>
  <c r="AZ72" i="77"/>
  <c r="AY72" i="77"/>
  <c r="AX72" i="77"/>
  <c r="AW72" i="77"/>
  <c r="AV72" i="77"/>
  <c r="AU72" i="77"/>
  <c r="AT72" i="77"/>
  <c r="AS72" i="77"/>
  <c r="AR72" i="77"/>
  <c r="AQ72" i="77"/>
  <c r="AP72" i="77"/>
  <c r="AO72" i="77"/>
  <c r="AN72" i="77"/>
  <c r="AM72" i="77"/>
  <c r="AL72" i="77"/>
  <c r="AK72" i="77"/>
  <c r="AJ72" i="77"/>
  <c r="AI72" i="77"/>
  <c r="AH72" i="77"/>
  <c r="AG72" i="77"/>
  <c r="AF72" i="77"/>
  <c r="AE72" i="77"/>
  <c r="AD72" i="77"/>
  <c r="AC72" i="77"/>
  <c r="AB72" i="77"/>
  <c r="AA72" i="77"/>
  <c r="Z72" i="77"/>
  <c r="Y72" i="77"/>
  <c r="X72" i="77"/>
  <c r="W72" i="77"/>
  <c r="V72" i="77"/>
  <c r="U72" i="77"/>
  <c r="T72" i="77"/>
  <c r="S72" i="77"/>
  <c r="R72" i="77"/>
  <c r="Q72" i="77"/>
  <c r="P72" i="77"/>
  <c r="O72" i="77"/>
  <c r="N72" i="77"/>
  <c r="M72" i="77"/>
  <c r="L72" i="77"/>
  <c r="K72" i="77"/>
  <c r="J72" i="77"/>
  <c r="I72" i="77"/>
  <c r="H72" i="77"/>
  <c r="G72" i="77"/>
  <c r="F72" i="77"/>
  <c r="E72" i="77"/>
  <c r="D72" i="77"/>
  <c r="C72" i="77"/>
  <c r="BJ71" i="77"/>
  <c r="BI71" i="77"/>
  <c r="BH71" i="77"/>
  <c r="BG71" i="77"/>
  <c r="BF71" i="77"/>
  <c r="BE71" i="77"/>
  <c r="BD71" i="77"/>
  <c r="BC71" i="77"/>
  <c r="BB71" i="77"/>
  <c r="BA71" i="77"/>
  <c r="AZ71" i="77"/>
  <c r="AY71" i="77"/>
  <c r="AX71" i="77"/>
  <c r="AW71" i="77"/>
  <c r="AV71" i="77"/>
  <c r="AU71" i="77"/>
  <c r="AT71" i="77"/>
  <c r="AS71" i="77"/>
  <c r="AR71" i="77"/>
  <c r="AQ71" i="77"/>
  <c r="AP71" i="77"/>
  <c r="AO71" i="77"/>
  <c r="AN71" i="77"/>
  <c r="AM71" i="77"/>
  <c r="AL71" i="77"/>
  <c r="AK71" i="77"/>
  <c r="AJ71" i="77"/>
  <c r="AI71" i="77"/>
  <c r="AH71" i="77"/>
  <c r="AG71" i="77"/>
  <c r="AF71" i="77"/>
  <c r="AE71" i="77"/>
  <c r="AD71" i="77"/>
  <c r="AC71" i="77"/>
  <c r="AB71" i="77"/>
  <c r="AA71" i="77"/>
  <c r="Z71" i="77"/>
  <c r="Y71" i="77"/>
  <c r="X71" i="77"/>
  <c r="W71" i="77"/>
  <c r="V71" i="77"/>
  <c r="U71" i="77"/>
  <c r="T71" i="77"/>
  <c r="S71" i="77"/>
  <c r="R71" i="77"/>
  <c r="Q71" i="77"/>
  <c r="P71" i="77"/>
  <c r="O71" i="77"/>
  <c r="N71" i="77"/>
  <c r="M71" i="77"/>
  <c r="L71" i="77"/>
  <c r="K71" i="77"/>
  <c r="J71" i="77"/>
  <c r="I71" i="77"/>
  <c r="H71" i="77"/>
  <c r="G71" i="77"/>
  <c r="F71" i="77"/>
  <c r="E71" i="77"/>
  <c r="D71" i="77"/>
  <c r="C71" i="77"/>
  <c r="BJ70" i="77"/>
  <c r="BI70" i="77"/>
  <c r="BH70" i="77"/>
  <c r="BG70" i="77"/>
  <c r="BF70" i="77"/>
  <c r="BE70" i="77"/>
  <c r="BD70" i="77"/>
  <c r="BC70" i="77"/>
  <c r="BB70" i="77"/>
  <c r="BA70" i="77"/>
  <c r="AZ70" i="77"/>
  <c r="AY70" i="77"/>
  <c r="AX70" i="77"/>
  <c r="AW70" i="77"/>
  <c r="AV70" i="77"/>
  <c r="AU70" i="77"/>
  <c r="AT70" i="77"/>
  <c r="AS70" i="77"/>
  <c r="AR70" i="77"/>
  <c r="AQ70" i="77"/>
  <c r="AP70" i="77"/>
  <c r="AO70" i="77"/>
  <c r="AN70" i="77"/>
  <c r="AM70" i="77"/>
  <c r="AL70" i="77"/>
  <c r="AK70" i="77"/>
  <c r="AJ70" i="77"/>
  <c r="AI70" i="77"/>
  <c r="AH70" i="77"/>
  <c r="AG70" i="77"/>
  <c r="AF70" i="77"/>
  <c r="AE70" i="77"/>
  <c r="AD70" i="77"/>
  <c r="AC70" i="77"/>
  <c r="AB70" i="77"/>
  <c r="AA70" i="77"/>
  <c r="Z70" i="77"/>
  <c r="Y70" i="77"/>
  <c r="X70" i="77"/>
  <c r="W70" i="77"/>
  <c r="V70" i="77"/>
  <c r="U70" i="77"/>
  <c r="T70" i="77"/>
  <c r="S70" i="77"/>
  <c r="R70" i="77"/>
  <c r="Q70" i="77"/>
  <c r="P70" i="77"/>
  <c r="O70" i="77"/>
  <c r="N70" i="77"/>
  <c r="M70" i="77"/>
  <c r="L70" i="77"/>
  <c r="K70" i="77"/>
  <c r="J70" i="77"/>
  <c r="I70" i="77"/>
  <c r="H70" i="77"/>
  <c r="G70" i="77"/>
  <c r="F70" i="77"/>
  <c r="E70" i="77"/>
  <c r="D70" i="77"/>
  <c r="C70" i="77"/>
  <c r="D70" i="78"/>
  <c r="E70" i="78"/>
  <c r="F70" i="78"/>
  <c r="G70" i="78"/>
  <c r="H70" i="78"/>
  <c r="I70" i="78"/>
  <c r="J70" i="78"/>
  <c r="K70" i="78"/>
  <c r="L70" i="78"/>
  <c r="M70" i="78"/>
  <c r="N70" i="78"/>
  <c r="O70" i="78"/>
  <c r="P70" i="78"/>
  <c r="Q70" i="78"/>
  <c r="R70" i="78"/>
  <c r="S70" i="78"/>
  <c r="T70" i="78"/>
  <c r="U70" i="78"/>
  <c r="V70" i="78"/>
  <c r="W70" i="78"/>
  <c r="X70" i="78"/>
  <c r="Y70" i="78"/>
  <c r="Z70" i="78"/>
  <c r="AA70" i="78"/>
  <c r="AB70" i="78"/>
  <c r="AC70" i="78"/>
  <c r="AD70" i="78"/>
  <c r="AE70" i="78"/>
  <c r="AF70" i="78"/>
  <c r="AG70" i="78"/>
  <c r="AH70" i="78"/>
  <c r="AI70" i="78"/>
  <c r="AJ70" i="78"/>
  <c r="AK70" i="78"/>
  <c r="AL70" i="78"/>
  <c r="AM70" i="78"/>
  <c r="AN70" i="78"/>
  <c r="AO70" i="78"/>
  <c r="AP70" i="78"/>
  <c r="AQ70" i="78"/>
  <c r="AR70" i="78"/>
  <c r="AS70" i="78"/>
  <c r="AT70" i="78"/>
  <c r="AU70" i="78"/>
  <c r="AV70" i="78"/>
  <c r="AW70" i="78"/>
  <c r="AX70" i="78"/>
  <c r="AY70" i="78"/>
  <c r="AZ70" i="78"/>
  <c r="BA70" i="78"/>
  <c r="BB70" i="78"/>
  <c r="BC70" i="78"/>
  <c r="BD70" i="78"/>
  <c r="BE70" i="78"/>
  <c r="BF70" i="78"/>
  <c r="BG70" i="78"/>
  <c r="BH70" i="78"/>
  <c r="BI70" i="78"/>
  <c r="BJ70" i="78"/>
  <c r="D71" i="78"/>
  <c r="E71" i="78"/>
  <c r="F71" i="78"/>
  <c r="G71" i="78"/>
  <c r="H71" i="78"/>
  <c r="I71" i="78"/>
  <c r="J71" i="78"/>
  <c r="K71" i="78"/>
  <c r="L71" i="78"/>
  <c r="M71" i="78"/>
  <c r="N71" i="78"/>
  <c r="O71" i="78"/>
  <c r="P71" i="78"/>
  <c r="Q71" i="78"/>
  <c r="R71" i="78"/>
  <c r="S71" i="78"/>
  <c r="T71" i="78"/>
  <c r="U71" i="78"/>
  <c r="V71" i="78"/>
  <c r="W71" i="78"/>
  <c r="X71" i="78"/>
  <c r="Y71" i="78"/>
  <c r="Z71" i="78"/>
  <c r="AA71" i="78"/>
  <c r="AB71" i="78"/>
  <c r="AC71" i="78"/>
  <c r="AD71" i="78"/>
  <c r="AE71" i="78"/>
  <c r="AF71" i="78"/>
  <c r="AG71" i="78"/>
  <c r="AH71" i="78"/>
  <c r="AI71" i="78"/>
  <c r="AJ71" i="78"/>
  <c r="AK71" i="78"/>
  <c r="AL71" i="78"/>
  <c r="AM71" i="78"/>
  <c r="AN71" i="78"/>
  <c r="AO71" i="78"/>
  <c r="AP71" i="78"/>
  <c r="AQ71" i="78"/>
  <c r="AR71" i="78"/>
  <c r="AS71" i="78"/>
  <c r="AT71" i="78"/>
  <c r="AU71" i="78"/>
  <c r="AV71" i="78"/>
  <c r="AW71" i="78"/>
  <c r="AX71" i="78"/>
  <c r="AY71" i="78"/>
  <c r="AZ71" i="78"/>
  <c r="BA71" i="78"/>
  <c r="BB71" i="78"/>
  <c r="BC71" i="78"/>
  <c r="BD71" i="78"/>
  <c r="BE71" i="78"/>
  <c r="BF71" i="78"/>
  <c r="BG71" i="78"/>
  <c r="BH71" i="78"/>
  <c r="BI71" i="78"/>
  <c r="BJ71" i="78"/>
  <c r="D72" i="78"/>
  <c r="E72" i="78"/>
  <c r="F72" i="78"/>
  <c r="G72" i="78"/>
  <c r="H72" i="78"/>
  <c r="I72" i="78"/>
  <c r="J72" i="78"/>
  <c r="K72" i="78"/>
  <c r="L72" i="78"/>
  <c r="M72" i="78"/>
  <c r="N72" i="78"/>
  <c r="O72" i="78"/>
  <c r="P72" i="78"/>
  <c r="Q72" i="78"/>
  <c r="R72" i="78"/>
  <c r="S72" i="78"/>
  <c r="T72" i="78"/>
  <c r="U72" i="78"/>
  <c r="V72" i="78"/>
  <c r="W72" i="78"/>
  <c r="X72" i="78"/>
  <c r="Y72" i="78"/>
  <c r="Z72" i="78"/>
  <c r="AA72" i="78"/>
  <c r="AB72" i="78"/>
  <c r="AC72" i="78"/>
  <c r="AD72" i="78"/>
  <c r="AE72" i="78"/>
  <c r="AF72" i="78"/>
  <c r="AG72" i="78"/>
  <c r="AH72" i="78"/>
  <c r="AI72" i="78"/>
  <c r="AJ72" i="78"/>
  <c r="AK72" i="78"/>
  <c r="AL72" i="78"/>
  <c r="AM72" i="78"/>
  <c r="AN72" i="78"/>
  <c r="AO72" i="78"/>
  <c r="AP72" i="78"/>
  <c r="AQ72" i="78"/>
  <c r="AR72" i="78"/>
  <c r="AS72" i="78"/>
  <c r="AT72" i="78"/>
  <c r="AU72" i="78"/>
  <c r="AV72" i="78"/>
  <c r="AW72" i="78"/>
  <c r="AX72" i="78"/>
  <c r="AY72" i="78"/>
  <c r="AZ72" i="78"/>
  <c r="BA72" i="78"/>
  <c r="BB72" i="78"/>
  <c r="BC72" i="78"/>
  <c r="BD72" i="78"/>
  <c r="BE72" i="78"/>
  <c r="BF72" i="78"/>
  <c r="BG72" i="78"/>
  <c r="BH72" i="78"/>
  <c r="BI72" i="78"/>
  <c r="BJ72" i="78"/>
  <c r="D73" i="78"/>
  <c r="E73" i="78"/>
  <c r="F73" i="78"/>
  <c r="G73" i="78"/>
  <c r="H73" i="78"/>
  <c r="I73" i="78"/>
  <c r="J73" i="78"/>
  <c r="K73" i="78"/>
  <c r="L73" i="78"/>
  <c r="M73" i="78"/>
  <c r="N73" i="78"/>
  <c r="O73" i="78"/>
  <c r="P73" i="78"/>
  <c r="Q73" i="78"/>
  <c r="R73" i="78"/>
  <c r="S73" i="78"/>
  <c r="T73" i="78"/>
  <c r="U73" i="78"/>
  <c r="V73" i="78"/>
  <c r="W73" i="78"/>
  <c r="X73" i="78"/>
  <c r="Y73" i="78"/>
  <c r="Z73" i="78"/>
  <c r="AA73" i="78"/>
  <c r="AB73" i="78"/>
  <c r="AC73" i="78"/>
  <c r="AD73" i="78"/>
  <c r="AE73" i="78"/>
  <c r="AF73" i="78"/>
  <c r="AG73" i="78"/>
  <c r="AH73" i="78"/>
  <c r="AI73" i="78"/>
  <c r="AJ73" i="78"/>
  <c r="AK73" i="78"/>
  <c r="AL73" i="78"/>
  <c r="AM73" i="78"/>
  <c r="AN73" i="78"/>
  <c r="AO73" i="78"/>
  <c r="AP73" i="78"/>
  <c r="AQ73" i="78"/>
  <c r="AR73" i="78"/>
  <c r="AS73" i="78"/>
  <c r="AT73" i="78"/>
  <c r="AU73" i="78"/>
  <c r="AV73" i="78"/>
  <c r="AW73" i="78"/>
  <c r="AX73" i="78"/>
  <c r="AY73" i="78"/>
  <c r="AZ73" i="78"/>
  <c r="BA73" i="78"/>
  <c r="BB73" i="78"/>
  <c r="BC73" i="78"/>
  <c r="BD73" i="78"/>
  <c r="BE73" i="78"/>
  <c r="BF73" i="78"/>
  <c r="BG73" i="78"/>
  <c r="BH73" i="78"/>
  <c r="BI73" i="78"/>
  <c r="BJ73" i="78"/>
  <c r="D74" i="78"/>
  <c r="E74" i="78"/>
  <c r="F74" i="78"/>
  <c r="G74" i="78"/>
  <c r="H74" i="78"/>
  <c r="I74" i="78"/>
  <c r="J74" i="78"/>
  <c r="K74" i="78"/>
  <c r="L74" i="78"/>
  <c r="M74" i="78"/>
  <c r="N74" i="78"/>
  <c r="O74" i="78"/>
  <c r="P74" i="78"/>
  <c r="Q74" i="78"/>
  <c r="R74" i="78"/>
  <c r="S74" i="78"/>
  <c r="T74" i="78"/>
  <c r="U74" i="78"/>
  <c r="V74" i="78"/>
  <c r="W74" i="78"/>
  <c r="X74" i="78"/>
  <c r="Y74" i="78"/>
  <c r="Z74" i="78"/>
  <c r="AA74" i="78"/>
  <c r="AB74" i="78"/>
  <c r="AC74" i="78"/>
  <c r="AD74" i="78"/>
  <c r="AE74" i="78"/>
  <c r="AF74" i="78"/>
  <c r="AG74" i="78"/>
  <c r="AH74" i="78"/>
  <c r="AI74" i="78"/>
  <c r="AJ74" i="78"/>
  <c r="AK74" i="78"/>
  <c r="AL74" i="78"/>
  <c r="AM74" i="78"/>
  <c r="AN74" i="78"/>
  <c r="AO74" i="78"/>
  <c r="AP74" i="78"/>
  <c r="AQ74" i="78"/>
  <c r="AR74" i="78"/>
  <c r="AS74" i="78"/>
  <c r="AT74" i="78"/>
  <c r="AU74" i="78"/>
  <c r="AV74" i="78"/>
  <c r="AW74" i="78"/>
  <c r="AX74" i="78"/>
  <c r="AY74" i="78"/>
  <c r="AZ74" i="78"/>
  <c r="BA74" i="78"/>
  <c r="BB74" i="78"/>
  <c r="BC74" i="78"/>
  <c r="BD74" i="78"/>
  <c r="BE74" i="78"/>
  <c r="BF74" i="78"/>
  <c r="BG74" i="78"/>
  <c r="BH74" i="78"/>
  <c r="BI74" i="78"/>
  <c r="BJ74" i="78"/>
  <c r="D75" i="78"/>
  <c r="E75" i="78"/>
  <c r="F75" i="78"/>
  <c r="G75" i="78"/>
  <c r="H75" i="78"/>
  <c r="I75" i="78"/>
  <c r="J75" i="78"/>
  <c r="K75" i="78"/>
  <c r="L75" i="78"/>
  <c r="M75" i="78"/>
  <c r="N75" i="78"/>
  <c r="O75" i="78"/>
  <c r="P75" i="78"/>
  <c r="Q75" i="78"/>
  <c r="R75" i="78"/>
  <c r="S75" i="78"/>
  <c r="T75" i="78"/>
  <c r="U75" i="78"/>
  <c r="V75" i="78"/>
  <c r="W75" i="78"/>
  <c r="X75" i="78"/>
  <c r="Y75" i="78"/>
  <c r="Z75" i="78"/>
  <c r="AA75" i="78"/>
  <c r="AB75" i="78"/>
  <c r="AC75" i="78"/>
  <c r="AD75" i="78"/>
  <c r="AE75" i="78"/>
  <c r="AF75" i="78"/>
  <c r="AG75" i="78"/>
  <c r="AH75" i="78"/>
  <c r="AI75" i="78"/>
  <c r="AJ75" i="78"/>
  <c r="AK75" i="78"/>
  <c r="AL75" i="78"/>
  <c r="AM75" i="78"/>
  <c r="AN75" i="78"/>
  <c r="AO75" i="78"/>
  <c r="AP75" i="78"/>
  <c r="AQ75" i="78"/>
  <c r="AR75" i="78"/>
  <c r="AS75" i="78"/>
  <c r="AT75" i="78"/>
  <c r="AU75" i="78"/>
  <c r="AV75" i="78"/>
  <c r="AW75" i="78"/>
  <c r="AX75" i="78"/>
  <c r="AY75" i="78"/>
  <c r="AZ75" i="78"/>
  <c r="BA75" i="78"/>
  <c r="BB75" i="78"/>
  <c r="BC75" i="78"/>
  <c r="BD75" i="78"/>
  <c r="BE75" i="78"/>
  <c r="BF75" i="78"/>
  <c r="BG75" i="78"/>
  <c r="BH75" i="78"/>
  <c r="BI75" i="78"/>
  <c r="BJ75" i="78"/>
  <c r="D76" i="78"/>
  <c r="E76" i="78"/>
  <c r="F76" i="78"/>
  <c r="G76" i="78"/>
  <c r="H76" i="78"/>
  <c r="I76" i="78"/>
  <c r="J76" i="78"/>
  <c r="K76" i="78"/>
  <c r="L76" i="78"/>
  <c r="M76" i="78"/>
  <c r="N76" i="78"/>
  <c r="O76" i="78"/>
  <c r="P76" i="78"/>
  <c r="Q76" i="78"/>
  <c r="R76" i="78"/>
  <c r="S76" i="78"/>
  <c r="T76" i="78"/>
  <c r="U76" i="78"/>
  <c r="V76" i="78"/>
  <c r="W76" i="78"/>
  <c r="X76" i="78"/>
  <c r="Y76" i="78"/>
  <c r="Z76" i="78"/>
  <c r="AA76" i="78"/>
  <c r="AB76" i="78"/>
  <c r="AC76" i="78"/>
  <c r="AD76" i="78"/>
  <c r="AE76" i="78"/>
  <c r="AF76" i="78"/>
  <c r="AG76" i="78"/>
  <c r="AH76" i="78"/>
  <c r="AI76" i="78"/>
  <c r="AJ76" i="78"/>
  <c r="AK76" i="78"/>
  <c r="AL76" i="78"/>
  <c r="AM76" i="78"/>
  <c r="AN76" i="78"/>
  <c r="AO76" i="78"/>
  <c r="AP76" i="78"/>
  <c r="AQ76" i="78"/>
  <c r="AR76" i="78"/>
  <c r="AS76" i="78"/>
  <c r="AT76" i="78"/>
  <c r="AU76" i="78"/>
  <c r="AV76" i="78"/>
  <c r="AW76" i="78"/>
  <c r="AX76" i="78"/>
  <c r="AY76" i="78"/>
  <c r="AZ76" i="78"/>
  <c r="BA76" i="78"/>
  <c r="BB76" i="78"/>
  <c r="BC76" i="78"/>
  <c r="BD76" i="78"/>
  <c r="BE76" i="78"/>
  <c r="BF76" i="78"/>
  <c r="BG76" i="78"/>
  <c r="BH76" i="78"/>
  <c r="BI76" i="78"/>
  <c r="BJ76" i="78"/>
  <c r="D77" i="78"/>
  <c r="E77" i="78"/>
  <c r="F77" i="78"/>
  <c r="G77" i="78"/>
  <c r="H77" i="78"/>
  <c r="I77" i="78"/>
  <c r="J77" i="78"/>
  <c r="K77" i="78"/>
  <c r="L77" i="78"/>
  <c r="M77" i="78"/>
  <c r="N77" i="78"/>
  <c r="O77" i="78"/>
  <c r="P77" i="78"/>
  <c r="Q77" i="78"/>
  <c r="R77" i="78"/>
  <c r="S77" i="78"/>
  <c r="T77" i="78"/>
  <c r="U77" i="78"/>
  <c r="V77" i="78"/>
  <c r="W77" i="78"/>
  <c r="X77" i="78"/>
  <c r="Y77" i="78"/>
  <c r="Z77" i="78"/>
  <c r="AA77" i="78"/>
  <c r="AB77" i="78"/>
  <c r="AC77" i="78"/>
  <c r="AD77" i="78"/>
  <c r="AE77" i="78"/>
  <c r="AF77" i="78"/>
  <c r="AG77" i="78"/>
  <c r="AH77" i="78"/>
  <c r="AI77" i="78"/>
  <c r="AJ77" i="78"/>
  <c r="AK77" i="78"/>
  <c r="AL77" i="78"/>
  <c r="AM77" i="78"/>
  <c r="AN77" i="78"/>
  <c r="AO77" i="78"/>
  <c r="AP77" i="78"/>
  <c r="AQ77" i="78"/>
  <c r="AR77" i="78"/>
  <c r="AS77" i="78"/>
  <c r="AT77" i="78"/>
  <c r="AU77" i="78"/>
  <c r="AV77" i="78"/>
  <c r="AW77" i="78"/>
  <c r="AX77" i="78"/>
  <c r="AY77" i="78"/>
  <c r="AZ77" i="78"/>
  <c r="BA77" i="78"/>
  <c r="BB77" i="78"/>
  <c r="BC77" i="78"/>
  <c r="BD77" i="78"/>
  <c r="BE77" i="78"/>
  <c r="BF77" i="78"/>
  <c r="BG77" i="78"/>
  <c r="BH77" i="78"/>
  <c r="BI77" i="78"/>
  <c r="BJ77" i="78"/>
  <c r="D78" i="78"/>
  <c r="E78" i="78"/>
  <c r="F78" i="78"/>
  <c r="G78" i="78"/>
  <c r="H78" i="78"/>
  <c r="I78" i="78"/>
  <c r="J78" i="78"/>
  <c r="K78" i="78"/>
  <c r="L78" i="78"/>
  <c r="M78" i="78"/>
  <c r="N78" i="78"/>
  <c r="O78" i="78"/>
  <c r="P78" i="78"/>
  <c r="Q78" i="78"/>
  <c r="R78" i="78"/>
  <c r="S78" i="78"/>
  <c r="T78" i="78"/>
  <c r="U78" i="78"/>
  <c r="V78" i="78"/>
  <c r="W78" i="78"/>
  <c r="X78" i="78"/>
  <c r="Y78" i="78"/>
  <c r="Z78" i="78"/>
  <c r="AA78" i="78"/>
  <c r="AB78" i="78"/>
  <c r="AC78" i="78"/>
  <c r="AD78" i="78"/>
  <c r="AE78" i="78"/>
  <c r="AF78" i="78"/>
  <c r="AG78" i="78"/>
  <c r="AH78" i="78"/>
  <c r="AI78" i="78"/>
  <c r="AJ78" i="78"/>
  <c r="AK78" i="78"/>
  <c r="AL78" i="78"/>
  <c r="AM78" i="78"/>
  <c r="AN78" i="78"/>
  <c r="AO78" i="78"/>
  <c r="AP78" i="78"/>
  <c r="AQ78" i="78"/>
  <c r="AR78" i="78"/>
  <c r="AS78" i="78"/>
  <c r="AT78" i="78"/>
  <c r="AU78" i="78"/>
  <c r="AV78" i="78"/>
  <c r="AW78" i="78"/>
  <c r="AX78" i="78"/>
  <c r="AY78" i="78"/>
  <c r="AZ78" i="78"/>
  <c r="BA78" i="78"/>
  <c r="BB78" i="78"/>
  <c r="BC78" i="78"/>
  <c r="BD78" i="78"/>
  <c r="BE78" i="78"/>
  <c r="BF78" i="78"/>
  <c r="BG78" i="78"/>
  <c r="BH78" i="78"/>
  <c r="BI78" i="78"/>
  <c r="BJ78" i="78"/>
  <c r="D79" i="78"/>
  <c r="E79" i="78"/>
  <c r="F79" i="78"/>
  <c r="G79" i="78"/>
  <c r="H79" i="78"/>
  <c r="I79" i="78"/>
  <c r="J79" i="78"/>
  <c r="K79" i="78"/>
  <c r="L79" i="78"/>
  <c r="M79" i="78"/>
  <c r="N79" i="78"/>
  <c r="O79" i="78"/>
  <c r="P79" i="78"/>
  <c r="Q79" i="78"/>
  <c r="R79" i="78"/>
  <c r="S79" i="78"/>
  <c r="T79" i="78"/>
  <c r="U79" i="78"/>
  <c r="V79" i="78"/>
  <c r="W79" i="78"/>
  <c r="X79" i="78"/>
  <c r="Y79" i="78"/>
  <c r="Z79" i="78"/>
  <c r="AA79" i="78"/>
  <c r="AB79" i="78"/>
  <c r="AC79" i="78"/>
  <c r="AD79" i="78"/>
  <c r="AE79" i="78"/>
  <c r="AF79" i="78"/>
  <c r="AG79" i="78"/>
  <c r="AH79" i="78"/>
  <c r="AI79" i="78"/>
  <c r="AJ79" i="78"/>
  <c r="AK79" i="78"/>
  <c r="AL79" i="78"/>
  <c r="AM79" i="78"/>
  <c r="AN79" i="78"/>
  <c r="AO79" i="78"/>
  <c r="AP79" i="78"/>
  <c r="AQ79" i="78"/>
  <c r="AR79" i="78"/>
  <c r="AS79" i="78"/>
  <c r="AT79" i="78"/>
  <c r="AU79" i="78"/>
  <c r="AV79" i="78"/>
  <c r="AW79" i="78"/>
  <c r="AX79" i="78"/>
  <c r="AY79" i="78"/>
  <c r="AZ79" i="78"/>
  <c r="BA79" i="78"/>
  <c r="BB79" i="78"/>
  <c r="BC79" i="78"/>
  <c r="BD79" i="78"/>
  <c r="BE79" i="78"/>
  <c r="BF79" i="78"/>
  <c r="BG79" i="78"/>
  <c r="BH79" i="78"/>
  <c r="BI79" i="78"/>
  <c r="BJ79" i="78"/>
  <c r="D80" i="78"/>
  <c r="E80" i="78"/>
  <c r="F80" i="78"/>
  <c r="G80" i="78"/>
  <c r="H80" i="78"/>
  <c r="I80" i="78"/>
  <c r="J80" i="78"/>
  <c r="K80" i="78"/>
  <c r="L80" i="78"/>
  <c r="M80" i="78"/>
  <c r="N80" i="78"/>
  <c r="O80" i="78"/>
  <c r="P80" i="78"/>
  <c r="Q80" i="78"/>
  <c r="R80" i="78"/>
  <c r="S80" i="78"/>
  <c r="T80" i="78"/>
  <c r="U80" i="78"/>
  <c r="V80" i="78"/>
  <c r="W80" i="78"/>
  <c r="X80" i="78"/>
  <c r="Y80" i="78"/>
  <c r="Z80" i="78"/>
  <c r="AA80" i="78"/>
  <c r="AB80" i="78"/>
  <c r="AC80" i="78"/>
  <c r="AD80" i="78"/>
  <c r="AE80" i="78"/>
  <c r="AF80" i="78"/>
  <c r="AG80" i="78"/>
  <c r="AH80" i="78"/>
  <c r="AI80" i="78"/>
  <c r="AJ80" i="78"/>
  <c r="AK80" i="78"/>
  <c r="AL80" i="78"/>
  <c r="AM80" i="78"/>
  <c r="AN80" i="78"/>
  <c r="AO80" i="78"/>
  <c r="AP80" i="78"/>
  <c r="AQ80" i="78"/>
  <c r="AR80" i="78"/>
  <c r="AS80" i="78"/>
  <c r="AT80" i="78"/>
  <c r="AU80" i="78"/>
  <c r="AV80" i="78"/>
  <c r="AW80" i="78"/>
  <c r="AX80" i="78"/>
  <c r="AY80" i="78"/>
  <c r="AZ80" i="78"/>
  <c r="BA80" i="78"/>
  <c r="BB80" i="78"/>
  <c r="BC80" i="78"/>
  <c r="BD80" i="78"/>
  <c r="BE80" i="78"/>
  <c r="BF80" i="78"/>
  <c r="BG80" i="78"/>
  <c r="BH80" i="78"/>
  <c r="BI80" i="78"/>
  <c r="BJ80" i="78"/>
  <c r="D81" i="78"/>
  <c r="E81" i="78"/>
  <c r="F81" i="78"/>
  <c r="G81" i="78"/>
  <c r="H81" i="78"/>
  <c r="I81" i="78"/>
  <c r="J81" i="78"/>
  <c r="K81" i="78"/>
  <c r="L81" i="78"/>
  <c r="M81" i="78"/>
  <c r="N81" i="78"/>
  <c r="O81" i="78"/>
  <c r="P81" i="78"/>
  <c r="Q81" i="78"/>
  <c r="R81" i="78"/>
  <c r="S81" i="78"/>
  <c r="T81" i="78"/>
  <c r="U81" i="78"/>
  <c r="V81" i="78"/>
  <c r="W81" i="78"/>
  <c r="X81" i="78"/>
  <c r="Y81" i="78"/>
  <c r="Z81" i="78"/>
  <c r="AA81" i="78"/>
  <c r="AB81" i="78"/>
  <c r="AC81" i="78"/>
  <c r="AD81" i="78"/>
  <c r="AE81" i="78"/>
  <c r="AF81" i="78"/>
  <c r="AG81" i="78"/>
  <c r="AH81" i="78"/>
  <c r="AI81" i="78"/>
  <c r="AJ81" i="78"/>
  <c r="AK81" i="78"/>
  <c r="AL81" i="78"/>
  <c r="AM81" i="78"/>
  <c r="AN81" i="78"/>
  <c r="AO81" i="78"/>
  <c r="AP81" i="78"/>
  <c r="AQ81" i="78"/>
  <c r="AR81" i="78"/>
  <c r="AS81" i="78"/>
  <c r="AT81" i="78"/>
  <c r="AU81" i="78"/>
  <c r="AV81" i="78"/>
  <c r="AW81" i="78"/>
  <c r="AX81" i="78"/>
  <c r="AY81" i="78"/>
  <c r="AZ81" i="78"/>
  <c r="BA81" i="78"/>
  <c r="BB81" i="78"/>
  <c r="BC81" i="78"/>
  <c r="BD81" i="78"/>
  <c r="BE81" i="78"/>
  <c r="BF81" i="78"/>
  <c r="BG81" i="78"/>
  <c r="BH81" i="78"/>
  <c r="BI81" i="78"/>
  <c r="BJ81" i="78"/>
  <c r="D82" i="78"/>
  <c r="E82" i="78"/>
  <c r="F82" i="78"/>
  <c r="G82" i="78"/>
  <c r="H82" i="78"/>
  <c r="I82" i="78"/>
  <c r="J82" i="78"/>
  <c r="K82" i="78"/>
  <c r="L82" i="78"/>
  <c r="M82" i="78"/>
  <c r="N82" i="78"/>
  <c r="O82" i="78"/>
  <c r="P82" i="78"/>
  <c r="Q82" i="78"/>
  <c r="R82" i="78"/>
  <c r="S82" i="78"/>
  <c r="T82" i="78"/>
  <c r="U82" i="78"/>
  <c r="V82" i="78"/>
  <c r="W82" i="78"/>
  <c r="X82" i="78"/>
  <c r="Y82" i="78"/>
  <c r="Z82" i="78"/>
  <c r="AA82" i="78"/>
  <c r="AB82" i="78"/>
  <c r="AC82" i="78"/>
  <c r="AD82" i="78"/>
  <c r="AE82" i="78"/>
  <c r="AF82" i="78"/>
  <c r="AG82" i="78"/>
  <c r="AH82" i="78"/>
  <c r="AI82" i="78"/>
  <c r="AJ82" i="78"/>
  <c r="AK82" i="78"/>
  <c r="AL82" i="78"/>
  <c r="AM82" i="78"/>
  <c r="AN82" i="78"/>
  <c r="AO82" i="78"/>
  <c r="AP82" i="78"/>
  <c r="AQ82" i="78"/>
  <c r="AR82" i="78"/>
  <c r="AS82" i="78"/>
  <c r="AT82" i="78"/>
  <c r="AU82" i="78"/>
  <c r="AV82" i="78"/>
  <c r="AW82" i="78"/>
  <c r="AX82" i="78"/>
  <c r="AY82" i="78"/>
  <c r="AZ82" i="78"/>
  <c r="BA82" i="78"/>
  <c r="BB82" i="78"/>
  <c r="BC82" i="78"/>
  <c r="BD82" i="78"/>
  <c r="BE82" i="78"/>
  <c r="BF82" i="78"/>
  <c r="BG82" i="78"/>
  <c r="BH82" i="78"/>
  <c r="BI82" i="78"/>
  <c r="BJ82" i="78"/>
  <c r="D83" i="78"/>
  <c r="E83" i="78"/>
  <c r="F83" i="78"/>
  <c r="G83" i="78"/>
  <c r="H83" i="78"/>
  <c r="I83" i="78"/>
  <c r="J83" i="78"/>
  <c r="K83" i="78"/>
  <c r="L83" i="78"/>
  <c r="M83" i="78"/>
  <c r="N83" i="78"/>
  <c r="O83" i="78"/>
  <c r="P83" i="78"/>
  <c r="Q83" i="78"/>
  <c r="R83" i="78"/>
  <c r="S83" i="78"/>
  <c r="T83" i="78"/>
  <c r="U83" i="78"/>
  <c r="V83" i="78"/>
  <c r="W83" i="78"/>
  <c r="X83" i="78"/>
  <c r="Y83" i="78"/>
  <c r="Z83" i="78"/>
  <c r="AA83" i="78"/>
  <c r="AB83" i="78"/>
  <c r="AC83" i="78"/>
  <c r="AD83" i="78"/>
  <c r="AE83" i="78"/>
  <c r="AF83" i="78"/>
  <c r="AG83" i="78"/>
  <c r="AH83" i="78"/>
  <c r="AI83" i="78"/>
  <c r="AJ83" i="78"/>
  <c r="AK83" i="78"/>
  <c r="AL83" i="78"/>
  <c r="AM83" i="78"/>
  <c r="AN83" i="78"/>
  <c r="AO83" i="78"/>
  <c r="AP83" i="78"/>
  <c r="AQ83" i="78"/>
  <c r="AR83" i="78"/>
  <c r="AS83" i="78"/>
  <c r="AT83" i="78"/>
  <c r="AU83" i="78"/>
  <c r="AV83" i="78"/>
  <c r="AW83" i="78"/>
  <c r="AX83" i="78"/>
  <c r="AY83" i="78"/>
  <c r="AZ83" i="78"/>
  <c r="BA83" i="78"/>
  <c r="BB83" i="78"/>
  <c r="BC83" i="78"/>
  <c r="BD83" i="78"/>
  <c r="BE83" i="78"/>
  <c r="BF83" i="78"/>
  <c r="BG83" i="78"/>
  <c r="BH83" i="78"/>
  <c r="BI83" i="78"/>
  <c r="BJ83" i="78"/>
  <c r="D84" i="78"/>
  <c r="E84" i="78"/>
  <c r="F84" i="78"/>
  <c r="G84" i="78"/>
  <c r="H84" i="78"/>
  <c r="I84" i="78"/>
  <c r="J84" i="78"/>
  <c r="K84" i="78"/>
  <c r="L84" i="78"/>
  <c r="M84" i="78"/>
  <c r="N84" i="78"/>
  <c r="O84" i="78"/>
  <c r="P84" i="78"/>
  <c r="Q84" i="78"/>
  <c r="R84" i="78"/>
  <c r="S84" i="78"/>
  <c r="T84" i="78"/>
  <c r="U84" i="78"/>
  <c r="V84" i="78"/>
  <c r="W84" i="78"/>
  <c r="X84" i="78"/>
  <c r="Y84" i="78"/>
  <c r="Z84" i="78"/>
  <c r="AA84" i="78"/>
  <c r="AB84" i="78"/>
  <c r="AC84" i="78"/>
  <c r="AD84" i="78"/>
  <c r="AE84" i="78"/>
  <c r="AF84" i="78"/>
  <c r="AG84" i="78"/>
  <c r="AH84" i="78"/>
  <c r="AI84" i="78"/>
  <c r="AJ84" i="78"/>
  <c r="AK84" i="78"/>
  <c r="AL84" i="78"/>
  <c r="AM84" i="78"/>
  <c r="AN84" i="78"/>
  <c r="AO84" i="78"/>
  <c r="AP84" i="78"/>
  <c r="AQ84" i="78"/>
  <c r="AR84" i="78"/>
  <c r="AS84" i="78"/>
  <c r="AT84" i="78"/>
  <c r="AU84" i="78"/>
  <c r="AV84" i="78"/>
  <c r="AW84" i="78"/>
  <c r="AX84" i="78"/>
  <c r="AY84" i="78"/>
  <c r="AZ84" i="78"/>
  <c r="BA84" i="78"/>
  <c r="BB84" i="78"/>
  <c r="BC84" i="78"/>
  <c r="BD84" i="78"/>
  <c r="BE84" i="78"/>
  <c r="BF84" i="78"/>
  <c r="BG84" i="78"/>
  <c r="BH84" i="78"/>
  <c r="BI84" i="78"/>
  <c r="BJ84" i="78"/>
  <c r="D85" i="78"/>
  <c r="E85" i="78"/>
  <c r="F85" i="78"/>
  <c r="G85" i="78"/>
  <c r="H85" i="78"/>
  <c r="I85" i="78"/>
  <c r="J85" i="78"/>
  <c r="K85" i="78"/>
  <c r="L85" i="78"/>
  <c r="M85" i="78"/>
  <c r="N85" i="78"/>
  <c r="O85" i="78"/>
  <c r="P85" i="78"/>
  <c r="Q85" i="78"/>
  <c r="R85" i="78"/>
  <c r="S85" i="78"/>
  <c r="T85" i="78"/>
  <c r="U85" i="78"/>
  <c r="V85" i="78"/>
  <c r="W85" i="78"/>
  <c r="X85" i="78"/>
  <c r="Y85" i="78"/>
  <c r="Z85" i="78"/>
  <c r="AA85" i="78"/>
  <c r="AB85" i="78"/>
  <c r="AC85" i="78"/>
  <c r="AD85" i="78"/>
  <c r="AE85" i="78"/>
  <c r="AF85" i="78"/>
  <c r="AG85" i="78"/>
  <c r="AH85" i="78"/>
  <c r="AI85" i="78"/>
  <c r="AJ85" i="78"/>
  <c r="AK85" i="78"/>
  <c r="AL85" i="78"/>
  <c r="AM85" i="78"/>
  <c r="AN85" i="78"/>
  <c r="AO85" i="78"/>
  <c r="AP85" i="78"/>
  <c r="AQ85" i="78"/>
  <c r="AR85" i="78"/>
  <c r="AS85" i="78"/>
  <c r="AT85" i="78"/>
  <c r="AU85" i="78"/>
  <c r="AV85" i="78"/>
  <c r="AW85" i="78"/>
  <c r="AX85" i="78"/>
  <c r="AY85" i="78"/>
  <c r="AZ85" i="78"/>
  <c r="BA85" i="78"/>
  <c r="BB85" i="78"/>
  <c r="BC85" i="78"/>
  <c r="BD85" i="78"/>
  <c r="BE85" i="78"/>
  <c r="BF85" i="78"/>
  <c r="BG85" i="78"/>
  <c r="BH85" i="78"/>
  <c r="BI85" i="78"/>
  <c r="BJ85" i="78"/>
  <c r="D86" i="78"/>
  <c r="E86" i="78"/>
  <c r="F86" i="78"/>
  <c r="G86" i="78"/>
  <c r="H86" i="78"/>
  <c r="I86" i="78"/>
  <c r="J86" i="78"/>
  <c r="K86" i="78"/>
  <c r="L86" i="78"/>
  <c r="M86" i="78"/>
  <c r="N86" i="78"/>
  <c r="O86" i="78"/>
  <c r="P86" i="78"/>
  <c r="Q86" i="78"/>
  <c r="R86" i="78"/>
  <c r="S86" i="78"/>
  <c r="T86" i="78"/>
  <c r="U86" i="78"/>
  <c r="V86" i="78"/>
  <c r="W86" i="78"/>
  <c r="X86" i="78"/>
  <c r="Y86" i="78"/>
  <c r="Z86" i="78"/>
  <c r="AA86" i="78"/>
  <c r="AB86" i="78"/>
  <c r="AC86" i="78"/>
  <c r="AD86" i="78"/>
  <c r="AE86" i="78"/>
  <c r="AF86" i="78"/>
  <c r="AG86" i="78"/>
  <c r="AH86" i="78"/>
  <c r="AI86" i="78"/>
  <c r="AJ86" i="78"/>
  <c r="AK86" i="78"/>
  <c r="AL86" i="78"/>
  <c r="AM86" i="78"/>
  <c r="AN86" i="78"/>
  <c r="AO86" i="78"/>
  <c r="AP86" i="78"/>
  <c r="AQ86" i="78"/>
  <c r="AR86" i="78"/>
  <c r="AS86" i="78"/>
  <c r="AT86" i="78"/>
  <c r="AU86" i="78"/>
  <c r="AV86" i="78"/>
  <c r="AW86" i="78"/>
  <c r="AX86" i="78"/>
  <c r="AY86" i="78"/>
  <c r="AZ86" i="78"/>
  <c r="BA86" i="78"/>
  <c r="BB86" i="78"/>
  <c r="BC86" i="78"/>
  <c r="BD86" i="78"/>
  <c r="BE86" i="78"/>
  <c r="BF86" i="78"/>
  <c r="BG86" i="78"/>
  <c r="BH86" i="78"/>
  <c r="BI86" i="78"/>
  <c r="BJ86" i="78"/>
  <c r="D87" i="78"/>
  <c r="E87" i="78"/>
  <c r="F87" i="78"/>
  <c r="G87" i="78"/>
  <c r="H87" i="78"/>
  <c r="I87" i="78"/>
  <c r="J87" i="78"/>
  <c r="K87" i="78"/>
  <c r="L87" i="78"/>
  <c r="M87" i="78"/>
  <c r="N87" i="78"/>
  <c r="O87" i="78"/>
  <c r="P87" i="78"/>
  <c r="Q87" i="78"/>
  <c r="R87" i="78"/>
  <c r="S87" i="78"/>
  <c r="T87" i="78"/>
  <c r="U87" i="78"/>
  <c r="V87" i="78"/>
  <c r="W87" i="78"/>
  <c r="X87" i="78"/>
  <c r="Y87" i="78"/>
  <c r="Z87" i="78"/>
  <c r="AA87" i="78"/>
  <c r="AB87" i="78"/>
  <c r="AC87" i="78"/>
  <c r="AD87" i="78"/>
  <c r="AE87" i="78"/>
  <c r="AF87" i="78"/>
  <c r="AG87" i="78"/>
  <c r="AH87" i="78"/>
  <c r="AI87" i="78"/>
  <c r="AJ87" i="78"/>
  <c r="AK87" i="78"/>
  <c r="AL87" i="78"/>
  <c r="AM87" i="78"/>
  <c r="AN87" i="78"/>
  <c r="AO87" i="78"/>
  <c r="AP87" i="78"/>
  <c r="AQ87" i="78"/>
  <c r="AR87" i="78"/>
  <c r="AS87" i="78"/>
  <c r="AT87" i="78"/>
  <c r="AU87" i="78"/>
  <c r="AV87" i="78"/>
  <c r="AW87" i="78"/>
  <c r="AX87" i="78"/>
  <c r="AY87" i="78"/>
  <c r="AZ87" i="78"/>
  <c r="BA87" i="78"/>
  <c r="BB87" i="78"/>
  <c r="BC87" i="78"/>
  <c r="BD87" i="78"/>
  <c r="BE87" i="78"/>
  <c r="BF87" i="78"/>
  <c r="BG87" i="78"/>
  <c r="BH87" i="78"/>
  <c r="BI87" i="78"/>
  <c r="BJ87" i="78"/>
  <c r="D88" i="78"/>
  <c r="E88" i="78"/>
  <c r="F88" i="78"/>
  <c r="G88" i="78"/>
  <c r="H88" i="78"/>
  <c r="I88" i="78"/>
  <c r="J88" i="78"/>
  <c r="K88" i="78"/>
  <c r="L88" i="78"/>
  <c r="M88" i="78"/>
  <c r="N88" i="78"/>
  <c r="O88" i="78"/>
  <c r="P88" i="78"/>
  <c r="Q88" i="78"/>
  <c r="R88" i="78"/>
  <c r="S88" i="78"/>
  <c r="T88" i="78"/>
  <c r="U88" i="78"/>
  <c r="V88" i="78"/>
  <c r="W88" i="78"/>
  <c r="X88" i="78"/>
  <c r="Y88" i="78"/>
  <c r="Z88" i="78"/>
  <c r="AA88" i="78"/>
  <c r="AB88" i="78"/>
  <c r="AC88" i="78"/>
  <c r="AD88" i="78"/>
  <c r="AE88" i="78"/>
  <c r="AF88" i="78"/>
  <c r="AG88" i="78"/>
  <c r="AH88" i="78"/>
  <c r="AI88" i="78"/>
  <c r="AJ88" i="78"/>
  <c r="AK88" i="78"/>
  <c r="AL88" i="78"/>
  <c r="AM88" i="78"/>
  <c r="AN88" i="78"/>
  <c r="AO88" i="78"/>
  <c r="AP88" i="78"/>
  <c r="AQ88" i="78"/>
  <c r="AR88" i="78"/>
  <c r="AS88" i="78"/>
  <c r="AT88" i="78"/>
  <c r="AU88" i="78"/>
  <c r="AV88" i="78"/>
  <c r="AW88" i="78"/>
  <c r="AX88" i="78"/>
  <c r="AY88" i="78"/>
  <c r="AZ88" i="78"/>
  <c r="BA88" i="78"/>
  <c r="BB88" i="78"/>
  <c r="BC88" i="78"/>
  <c r="BD88" i="78"/>
  <c r="BE88" i="78"/>
  <c r="BF88" i="78"/>
  <c r="BG88" i="78"/>
  <c r="BH88" i="78"/>
  <c r="BI88" i="78"/>
  <c r="BJ88" i="78"/>
  <c r="D89" i="78"/>
  <c r="E89" i="78"/>
  <c r="F89" i="78"/>
  <c r="G89" i="78"/>
  <c r="H89" i="78"/>
  <c r="I89" i="78"/>
  <c r="J89" i="78"/>
  <c r="K89" i="78"/>
  <c r="L89" i="78"/>
  <c r="M89" i="78"/>
  <c r="N89" i="78"/>
  <c r="O89" i="78"/>
  <c r="P89" i="78"/>
  <c r="Q89" i="78"/>
  <c r="R89" i="78"/>
  <c r="S89" i="78"/>
  <c r="T89" i="78"/>
  <c r="U89" i="78"/>
  <c r="V89" i="78"/>
  <c r="W89" i="78"/>
  <c r="X89" i="78"/>
  <c r="Y89" i="78"/>
  <c r="Z89" i="78"/>
  <c r="AA89" i="78"/>
  <c r="AB89" i="78"/>
  <c r="AC89" i="78"/>
  <c r="AD89" i="78"/>
  <c r="AE89" i="78"/>
  <c r="AF89" i="78"/>
  <c r="AG89" i="78"/>
  <c r="AH89" i="78"/>
  <c r="AI89" i="78"/>
  <c r="AJ89" i="78"/>
  <c r="AK89" i="78"/>
  <c r="AL89" i="78"/>
  <c r="AM89" i="78"/>
  <c r="AN89" i="78"/>
  <c r="AO89" i="78"/>
  <c r="AP89" i="78"/>
  <c r="AQ89" i="78"/>
  <c r="AR89" i="78"/>
  <c r="AS89" i="78"/>
  <c r="AT89" i="78"/>
  <c r="AU89" i="78"/>
  <c r="AV89" i="78"/>
  <c r="AW89" i="78"/>
  <c r="AX89" i="78"/>
  <c r="AY89" i="78"/>
  <c r="AZ89" i="78"/>
  <c r="BA89" i="78"/>
  <c r="BB89" i="78"/>
  <c r="BC89" i="78"/>
  <c r="BD89" i="78"/>
  <c r="BE89" i="78"/>
  <c r="BF89" i="78"/>
  <c r="BG89" i="78"/>
  <c r="BH89" i="78"/>
  <c r="BI89" i="78"/>
  <c r="BJ89" i="78"/>
  <c r="D90" i="78"/>
  <c r="E90" i="78"/>
  <c r="F90" i="78"/>
  <c r="G90" i="78"/>
  <c r="H90" i="78"/>
  <c r="I90" i="78"/>
  <c r="J90" i="78"/>
  <c r="K90" i="78"/>
  <c r="L90" i="78"/>
  <c r="M90" i="78"/>
  <c r="N90" i="78"/>
  <c r="O90" i="78"/>
  <c r="P90" i="78"/>
  <c r="Q90" i="78"/>
  <c r="R90" i="78"/>
  <c r="S90" i="78"/>
  <c r="T90" i="78"/>
  <c r="U90" i="78"/>
  <c r="V90" i="78"/>
  <c r="W90" i="78"/>
  <c r="X90" i="78"/>
  <c r="Y90" i="78"/>
  <c r="Z90" i="78"/>
  <c r="AA90" i="78"/>
  <c r="AB90" i="78"/>
  <c r="AC90" i="78"/>
  <c r="AD90" i="78"/>
  <c r="AE90" i="78"/>
  <c r="AF90" i="78"/>
  <c r="AG90" i="78"/>
  <c r="AH90" i="78"/>
  <c r="AI90" i="78"/>
  <c r="AJ90" i="78"/>
  <c r="AK90" i="78"/>
  <c r="AL90" i="78"/>
  <c r="AM90" i="78"/>
  <c r="AN90" i="78"/>
  <c r="AO90" i="78"/>
  <c r="AP90" i="78"/>
  <c r="AQ90" i="78"/>
  <c r="AR90" i="78"/>
  <c r="AS90" i="78"/>
  <c r="AT90" i="78"/>
  <c r="AU90" i="78"/>
  <c r="AV90" i="78"/>
  <c r="AW90" i="78"/>
  <c r="AX90" i="78"/>
  <c r="AY90" i="78"/>
  <c r="AZ90" i="78"/>
  <c r="BA90" i="78"/>
  <c r="BB90" i="78"/>
  <c r="BC90" i="78"/>
  <c r="BD90" i="78"/>
  <c r="BE90" i="78"/>
  <c r="BF90" i="78"/>
  <c r="BG90" i="78"/>
  <c r="BH90" i="78"/>
  <c r="BI90" i="78"/>
  <c r="BJ90" i="78"/>
  <c r="D91" i="78"/>
  <c r="E91" i="78"/>
  <c r="F91" i="78"/>
  <c r="G91" i="78"/>
  <c r="H91" i="78"/>
  <c r="I91" i="78"/>
  <c r="J91" i="78"/>
  <c r="K91" i="78"/>
  <c r="L91" i="78"/>
  <c r="M91" i="78"/>
  <c r="N91" i="78"/>
  <c r="O91" i="78"/>
  <c r="P91" i="78"/>
  <c r="Q91" i="78"/>
  <c r="R91" i="78"/>
  <c r="S91" i="78"/>
  <c r="T91" i="78"/>
  <c r="U91" i="78"/>
  <c r="V91" i="78"/>
  <c r="W91" i="78"/>
  <c r="X91" i="78"/>
  <c r="Y91" i="78"/>
  <c r="Z91" i="78"/>
  <c r="AA91" i="78"/>
  <c r="AB91" i="78"/>
  <c r="AC91" i="78"/>
  <c r="AD91" i="78"/>
  <c r="AE91" i="78"/>
  <c r="AF91" i="78"/>
  <c r="AG91" i="78"/>
  <c r="AH91" i="78"/>
  <c r="AI91" i="78"/>
  <c r="AJ91" i="78"/>
  <c r="AK91" i="78"/>
  <c r="AL91" i="78"/>
  <c r="AM91" i="78"/>
  <c r="AN91" i="78"/>
  <c r="AO91" i="78"/>
  <c r="AP91" i="78"/>
  <c r="AQ91" i="78"/>
  <c r="AR91" i="78"/>
  <c r="AS91" i="78"/>
  <c r="AT91" i="78"/>
  <c r="AU91" i="78"/>
  <c r="AV91" i="78"/>
  <c r="AW91" i="78"/>
  <c r="AX91" i="78"/>
  <c r="AY91" i="78"/>
  <c r="AZ91" i="78"/>
  <c r="BA91" i="78"/>
  <c r="BB91" i="78"/>
  <c r="BC91" i="78"/>
  <c r="BD91" i="78"/>
  <c r="BE91" i="78"/>
  <c r="BF91" i="78"/>
  <c r="BG91" i="78"/>
  <c r="BH91" i="78"/>
  <c r="BI91" i="78"/>
  <c r="BJ91" i="78"/>
  <c r="D92" i="78"/>
  <c r="E92" i="78"/>
  <c r="F92" i="78"/>
  <c r="G92" i="78"/>
  <c r="H92" i="78"/>
  <c r="I92" i="78"/>
  <c r="J92" i="78"/>
  <c r="K92" i="78"/>
  <c r="L92" i="78"/>
  <c r="M92" i="78"/>
  <c r="N92" i="78"/>
  <c r="O92" i="78"/>
  <c r="P92" i="78"/>
  <c r="Q92" i="78"/>
  <c r="R92" i="78"/>
  <c r="S92" i="78"/>
  <c r="T92" i="78"/>
  <c r="U92" i="78"/>
  <c r="V92" i="78"/>
  <c r="W92" i="78"/>
  <c r="X92" i="78"/>
  <c r="Y92" i="78"/>
  <c r="Z92" i="78"/>
  <c r="AA92" i="78"/>
  <c r="AB92" i="78"/>
  <c r="AC92" i="78"/>
  <c r="AD92" i="78"/>
  <c r="AE92" i="78"/>
  <c r="AF92" i="78"/>
  <c r="AG92" i="78"/>
  <c r="AH92" i="78"/>
  <c r="AI92" i="78"/>
  <c r="AJ92" i="78"/>
  <c r="AK92" i="78"/>
  <c r="AL92" i="78"/>
  <c r="AM92" i="78"/>
  <c r="AN92" i="78"/>
  <c r="AO92" i="78"/>
  <c r="AP92" i="78"/>
  <c r="AQ92" i="78"/>
  <c r="AR92" i="78"/>
  <c r="AS92" i="78"/>
  <c r="AT92" i="78"/>
  <c r="AU92" i="78"/>
  <c r="AV92" i="78"/>
  <c r="AW92" i="78"/>
  <c r="AX92" i="78"/>
  <c r="AY92" i="78"/>
  <c r="AZ92" i="78"/>
  <c r="BA92" i="78"/>
  <c r="BB92" i="78"/>
  <c r="BC92" i="78"/>
  <c r="BD92" i="78"/>
  <c r="BE92" i="78"/>
  <c r="BF92" i="78"/>
  <c r="BG92" i="78"/>
  <c r="BH92" i="78"/>
  <c r="BI92" i="78"/>
  <c r="BJ92" i="78"/>
  <c r="C71" i="78"/>
  <c r="C72" i="78"/>
  <c r="C73" i="78"/>
  <c r="C74" i="78"/>
  <c r="C75" i="78"/>
  <c r="C76" i="78"/>
  <c r="C77" i="78"/>
  <c r="C78" i="78"/>
  <c r="C79" i="78"/>
  <c r="C80" i="78"/>
  <c r="C81" i="78"/>
  <c r="C82" i="78"/>
  <c r="C83" i="78"/>
  <c r="C84" i="78"/>
  <c r="C85" i="78"/>
  <c r="C86" i="78"/>
  <c r="C87" i="78"/>
  <c r="C88" i="78"/>
  <c r="C89" i="78"/>
  <c r="C90" i="78"/>
  <c r="C91" i="78"/>
  <c r="C92" i="78"/>
  <c r="C70" i="78"/>
  <c r="C35" i="10" l="1"/>
  <c r="D35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5" i="10"/>
  <c r="AK35" i="10"/>
  <c r="AL35" i="10"/>
  <c r="AM35" i="10"/>
  <c r="AN35" i="10"/>
  <c r="AO35" i="10"/>
  <c r="AP35" i="10"/>
  <c r="AQ35" i="10"/>
  <c r="AR35" i="10"/>
  <c r="AS35" i="10"/>
  <c r="AT35" i="10"/>
  <c r="AU35" i="10"/>
  <c r="AV35" i="10"/>
  <c r="AW35" i="10"/>
  <c r="AX35" i="10"/>
  <c r="AY35" i="10"/>
  <c r="AZ35" i="10"/>
  <c r="BA35" i="10"/>
  <c r="BB35" i="10"/>
  <c r="BC35" i="10"/>
  <c r="BD35" i="10"/>
  <c r="BE35" i="10"/>
  <c r="BF35" i="10"/>
  <c r="BG35" i="10"/>
  <c r="BH35" i="10"/>
  <c r="BI35" i="10"/>
  <c r="B35" i="10"/>
  <c r="B14" i="10"/>
  <c r="C14" i="10"/>
  <c r="D14" i="10"/>
  <c r="E14" i="10"/>
  <c r="J14" i="10"/>
  <c r="K14" i="10"/>
  <c r="L14" i="10"/>
  <c r="M14" i="10"/>
  <c r="N14" i="10"/>
  <c r="O14" i="10"/>
  <c r="P14" i="10"/>
  <c r="Q14" i="10"/>
  <c r="V14" i="10"/>
  <c r="W14" i="10"/>
  <c r="X14" i="10"/>
  <c r="Y14" i="10"/>
  <c r="Z14" i="10"/>
  <c r="AA14" i="10"/>
  <c r="AB14" i="10"/>
  <c r="AC14" i="10"/>
  <c r="AH14" i="10"/>
  <c r="AI14" i="10"/>
  <c r="AJ14" i="10"/>
  <c r="AF14" i="10" s="1"/>
  <c r="AK14" i="10"/>
  <c r="AL14" i="10"/>
  <c r="AM14" i="10"/>
  <c r="AN14" i="10"/>
  <c r="AO14" i="10"/>
  <c r="AP14" i="10"/>
  <c r="AQ14" i="10"/>
  <c r="AR14" i="10"/>
  <c r="AS14" i="10"/>
  <c r="AT14" i="10"/>
  <c r="AU14" i="10"/>
  <c r="AV14" i="10"/>
  <c r="AW14" i="10"/>
  <c r="B15" i="10"/>
  <c r="C15" i="10"/>
  <c r="D15" i="10"/>
  <c r="E15" i="10"/>
  <c r="J15" i="10"/>
  <c r="K15" i="10"/>
  <c r="G15" i="10" s="1"/>
  <c r="L15" i="10"/>
  <c r="M15" i="10"/>
  <c r="N15" i="10"/>
  <c r="O15" i="10"/>
  <c r="P15" i="10"/>
  <c r="Q15" i="10"/>
  <c r="V15" i="10"/>
  <c r="W15" i="10"/>
  <c r="X15" i="10"/>
  <c r="Y15" i="10"/>
  <c r="U15" i="10" s="1"/>
  <c r="Z15" i="10"/>
  <c r="AA15" i="10"/>
  <c r="AB15" i="10"/>
  <c r="AC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AT15" i="10"/>
  <c r="AU15" i="10"/>
  <c r="AV15" i="10"/>
  <c r="AW15" i="10"/>
  <c r="B16" i="10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AO16" i="10"/>
  <c r="AP16" i="10"/>
  <c r="AQ16" i="10"/>
  <c r="AR16" i="10"/>
  <c r="AS16" i="10"/>
  <c r="AT16" i="10"/>
  <c r="AU16" i="10"/>
  <c r="AV16" i="10"/>
  <c r="AW16" i="10"/>
  <c r="B36" i="10"/>
  <c r="C36" i="10"/>
  <c r="D36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AG36" i="10"/>
  <c r="AH36" i="10"/>
  <c r="AI36" i="10"/>
  <c r="AJ36" i="10"/>
  <c r="AK36" i="10"/>
  <c r="AL36" i="10"/>
  <c r="AM36" i="10"/>
  <c r="AN36" i="10"/>
  <c r="AO36" i="10"/>
  <c r="AP36" i="10"/>
  <c r="AQ36" i="10"/>
  <c r="AR36" i="10"/>
  <c r="AS36" i="10"/>
  <c r="AT36" i="10"/>
  <c r="AU36" i="10"/>
  <c r="AV36" i="10"/>
  <c r="AW36" i="10"/>
  <c r="AX36" i="10"/>
  <c r="AY36" i="10"/>
  <c r="AZ36" i="10"/>
  <c r="BA36" i="10"/>
  <c r="BB36" i="10"/>
  <c r="BC36" i="10"/>
  <c r="BD36" i="10"/>
  <c r="BE36" i="10"/>
  <c r="BF36" i="10"/>
  <c r="BG36" i="10"/>
  <c r="BH36" i="10"/>
  <c r="BI36" i="10"/>
  <c r="B37" i="10"/>
  <c r="C37" i="10"/>
  <c r="D37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AG37" i="10"/>
  <c r="AH37" i="10"/>
  <c r="AI37" i="10"/>
  <c r="AJ37" i="10"/>
  <c r="AK37" i="10"/>
  <c r="AL37" i="10"/>
  <c r="AM37" i="10"/>
  <c r="AN37" i="10"/>
  <c r="AO37" i="10"/>
  <c r="AP37" i="10"/>
  <c r="AQ37" i="10"/>
  <c r="AR37" i="10"/>
  <c r="AS37" i="10"/>
  <c r="AT37" i="10"/>
  <c r="AU37" i="10"/>
  <c r="AV37" i="10"/>
  <c r="AW37" i="10"/>
  <c r="AX37" i="10"/>
  <c r="AY37" i="10"/>
  <c r="AZ37" i="10"/>
  <c r="BA37" i="10"/>
  <c r="BB37" i="10"/>
  <c r="BC37" i="10"/>
  <c r="BD37" i="10"/>
  <c r="BE37" i="10"/>
  <c r="BF37" i="10"/>
  <c r="BG37" i="10"/>
  <c r="BH37" i="10"/>
  <c r="BI37" i="10"/>
  <c r="B38" i="10"/>
  <c r="C38" i="10"/>
  <c r="D38" i="10"/>
  <c r="E38" i="10"/>
  <c r="F38" i="10"/>
  <c r="G38" i="10"/>
  <c r="H38" i="10"/>
  <c r="I38" i="10"/>
  <c r="J38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8" i="10"/>
  <c r="AE38" i="10"/>
  <c r="AF38" i="10"/>
  <c r="AG38" i="10"/>
  <c r="AH38" i="10"/>
  <c r="AI38" i="10"/>
  <c r="AJ38" i="10"/>
  <c r="AK38" i="10"/>
  <c r="AL38" i="10"/>
  <c r="AM38" i="10"/>
  <c r="AN38" i="10"/>
  <c r="AO38" i="10"/>
  <c r="AP38" i="10"/>
  <c r="AQ38" i="10"/>
  <c r="AR38" i="10"/>
  <c r="AS38" i="10"/>
  <c r="AT38" i="10"/>
  <c r="AU38" i="10"/>
  <c r="AV38" i="10"/>
  <c r="AW38" i="10"/>
  <c r="AX38" i="10"/>
  <c r="AY38" i="10"/>
  <c r="AZ38" i="10"/>
  <c r="BA38" i="10"/>
  <c r="BB38" i="10"/>
  <c r="BC38" i="10"/>
  <c r="BD38" i="10"/>
  <c r="BE38" i="10"/>
  <c r="BF38" i="10"/>
  <c r="BG38" i="10"/>
  <c r="BH38" i="10"/>
  <c r="BI38" i="10"/>
  <c r="B39" i="10"/>
  <c r="C39" i="10"/>
  <c r="D39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I39" i="10"/>
  <c r="AJ39" i="10"/>
  <c r="AK39" i="10"/>
  <c r="AL39" i="10"/>
  <c r="AM39" i="10"/>
  <c r="AN39" i="10"/>
  <c r="AO39" i="10"/>
  <c r="AP39" i="10"/>
  <c r="AQ39" i="10"/>
  <c r="AR39" i="10"/>
  <c r="AS39" i="10"/>
  <c r="AT39" i="10"/>
  <c r="AU39" i="10"/>
  <c r="AV39" i="10"/>
  <c r="AW39" i="10"/>
  <c r="AX39" i="10"/>
  <c r="AY39" i="10"/>
  <c r="AZ39" i="10"/>
  <c r="BA39" i="10"/>
  <c r="BB39" i="10"/>
  <c r="BC39" i="10"/>
  <c r="BD39" i="10"/>
  <c r="BE39" i="10"/>
  <c r="BF39" i="10"/>
  <c r="BG39" i="10"/>
  <c r="BH39" i="10"/>
  <c r="BI39" i="10"/>
  <c r="B40" i="10"/>
  <c r="C40" i="10"/>
  <c r="D40" i="10"/>
  <c r="E40" i="10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S40" i="10"/>
  <c r="T40" i="10"/>
  <c r="U40" i="10"/>
  <c r="V40" i="10"/>
  <c r="W40" i="10"/>
  <c r="X40" i="10"/>
  <c r="Y40" i="10"/>
  <c r="Z40" i="10"/>
  <c r="AA40" i="10"/>
  <c r="AB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AO40" i="10"/>
  <c r="AP40" i="10"/>
  <c r="AQ40" i="10"/>
  <c r="AR40" i="10"/>
  <c r="AS40" i="10"/>
  <c r="AT40" i="10"/>
  <c r="AU40" i="10"/>
  <c r="AV40" i="10"/>
  <c r="AW40" i="10"/>
  <c r="AX40" i="10"/>
  <c r="AY40" i="10"/>
  <c r="AZ40" i="10"/>
  <c r="BA40" i="10"/>
  <c r="BB40" i="10"/>
  <c r="BC40" i="10"/>
  <c r="BD40" i="10"/>
  <c r="BE40" i="10"/>
  <c r="BF40" i="10"/>
  <c r="BG40" i="10"/>
  <c r="BH40" i="10"/>
  <c r="BI40" i="10"/>
  <c r="B41" i="10"/>
  <c r="C41" i="10"/>
  <c r="D41" i="10"/>
  <c r="E41" i="10"/>
  <c r="F41" i="10"/>
  <c r="G41" i="10"/>
  <c r="H41" i="10"/>
  <c r="I41" i="10"/>
  <c r="J41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41" i="10"/>
  <c r="X41" i="10"/>
  <c r="Y41" i="10"/>
  <c r="Z41" i="10"/>
  <c r="AA41" i="10"/>
  <c r="AB41" i="10"/>
  <c r="AC41" i="10"/>
  <c r="AD41" i="10"/>
  <c r="AE41" i="10"/>
  <c r="AF41" i="10"/>
  <c r="AG41" i="10"/>
  <c r="AH41" i="10"/>
  <c r="AI41" i="10"/>
  <c r="AJ41" i="10"/>
  <c r="AK41" i="10"/>
  <c r="AL41" i="10"/>
  <c r="AM41" i="10"/>
  <c r="AN41" i="10"/>
  <c r="AO41" i="10"/>
  <c r="AP41" i="10"/>
  <c r="AQ41" i="10"/>
  <c r="AR41" i="10"/>
  <c r="AS41" i="10"/>
  <c r="AT41" i="10"/>
  <c r="AU41" i="10"/>
  <c r="AV41" i="10"/>
  <c r="AW41" i="10"/>
  <c r="AX41" i="10"/>
  <c r="AY41" i="10"/>
  <c r="AZ41" i="10"/>
  <c r="BA41" i="10"/>
  <c r="BB41" i="10"/>
  <c r="BC41" i="10"/>
  <c r="BD41" i="10"/>
  <c r="BE41" i="10"/>
  <c r="BF41" i="10"/>
  <c r="BG41" i="10"/>
  <c r="BH41" i="10"/>
  <c r="BI41" i="10"/>
  <c r="B42" i="10"/>
  <c r="C42" i="10"/>
  <c r="D42" i="10"/>
  <c r="E42" i="10"/>
  <c r="F42" i="10"/>
  <c r="G42" i="10"/>
  <c r="H42" i="10"/>
  <c r="I42" i="10"/>
  <c r="J42" i="10"/>
  <c r="K42" i="10"/>
  <c r="L42" i="10"/>
  <c r="M42" i="10"/>
  <c r="N42" i="10"/>
  <c r="O42" i="10"/>
  <c r="P42" i="10"/>
  <c r="Q42" i="10"/>
  <c r="R42" i="10"/>
  <c r="S42" i="10"/>
  <c r="T42" i="10"/>
  <c r="U42" i="10"/>
  <c r="V42" i="10"/>
  <c r="W42" i="10"/>
  <c r="X42" i="10"/>
  <c r="Y42" i="10"/>
  <c r="Z42" i="10"/>
  <c r="AA42" i="10"/>
  <c r="AB42" i="10"/>
  <c r="AC42" i="10"/>
  <c r="AD42" i="10"/>
  <c r="AE42" i="10"/>
  <c r="AF42" i="10"/>
  <c r="AG42" i="10"/>
  <c r="AH42" i="10"/>
  <c r="AI42" i="10"/>
  <c r="AJ42" i="10"/>
  <c r="AK42" i="10"/>
  <c r="AL42" i="10"/>
  <c r="AM42" i="10"/>
  <c r="AN42" i="10"/>
  <c r="AO42" i="10"/>
  <c r="AP42" i="10"/>
  <c r="AQ42" i="10"/>
  <c r="AR42" i="10"/>
  <c r="AS42" i="10"/>
  <c r="AT42" i="10"/>
  <c r="AU42" i="10"/>
  <c r="AV42" i="10"/>
  <c r="AW42" i="10"/>
  <c r="AX42" i="10"/>
  <c r="AY42" i="10"/>
  <c r="AZ42" i="10"/>
  <c r="BA42" i="10"/>
  <c r="BB42" i="10"/>
  <c r="BC42" i="10"/>
  <c r="BD42" i="10"/>
  <c r="BE42" i="10"/>
  <c r="BF42" i="10"/>
  <c r="BG42" i="10"/>
  <c r="BH42" i="10"/>
  <c r="BI42" i="10"/>
  <c r="B43" i="10"/>
  <c r="C43" i="10"/>
  <c r="D43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AH43" i="10"/>
  <c r="AI43" i="10"/>
  <c r="AJ43" i="10"/>
  <c r="AK43" i="10"/>
  <c r="AL43" i="10"/>
  <c r="AM43" i="10"/>
  <c r="AN43" i="10"/>
  <c r="AO43" i="10"/>
  <c r="AP43" i="10"/>
  <c r="AQ43" i="10"/>
  <c r="AR43" i="10"/>
  <c r="AS43" i="10"/>
  <c r="AT43" i="10"/>
  <c r="AU43" i="10"/>
  <c r="AV43" i="10"/>
  <c r="AW43" i="10"/>
  <c r="AX43" i="10"/>
  <c r="AY43" i="10"/>
  <c r="AZ43" i="10"/>
  <c r="BA43" i="10"/>
  <c r="BB43" i="10"/>
  <c r="BC43" i="10"/>
  <c r="BD43" i="10"/>
  <c r="BE43" i="10"/>
  <c r="BF43" i="10"/>
  <c r="BG43" i="10"/>
  <c r="BH43" i="10"/>
  <c r="BI43" i="10"/>
  <c r="B44" i="10"/>
  <c r="C44" i="10"/>
  <c r="D44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AT44" i="10"/>
  <c r="AU44" i="10"/>
  <c r="AV44" i="10"/>
  <c r="AW44" i="10"/>
  <c r="AX44" i="10"/>
  <c r="AY44" i="10"/>
  <c r="AZ44" i="10"/>
  <c r="BA44" i="10"/>
  <c r="BB44" i="10"/>
  <c r="BC44" i="10"/>
  <c r="BD44" i="10"/>
  <c r="BE44" i="10"/>
  <c r="BF44" i="10"/>
  <c r="BG44" i="10"/>
  <c r="BH44" i="10"/>
  <c r="BI44" i="10"/>
  <c r="B45" i="10"/>
  <c r="C45" i="10"/>
  <c r="D45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AT45" i="10"/>
  <c r="AU45" i="10"/>
  <c r="AV45" i="10"/>
  <c r="AW45" i="10"/>
  <c r="AX45" i="10"/>
  <c r="AY45" i="10"/>
  <c r="AZ45" i="10"/>
  <c r="BA45" i="10"/>
  <c r="BB45" i="10"/>
  <c r="BC45" i="10"/>
  <c r="BD45" i="10"/>
  <c r="BE45" i="10"/>
  <c r="BF45" i="10"/>
  <c r="BG45" i="10"/>
  <c r="BH45" i="10"/>
  <c r="BI45" i="10"/>
  <c r="B46" i="10"/>
  <c r="C46" i="10"/>
  <c r="D46" i="10"/>
  <c r="E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F46" i="10"/>
  <c r="AG46" i="10"/>
  <c r="AH46" i="10"/>
  <c r="AI46" i="10"/>
  <c r="AJ46" i="10"/>
  <c r="AK46" i="10"/>
  <c r="AL46" i="10"/>
  <c r="AM46" i="10"/>
  <c r="AN46" i="10"/>
  <c r="AO46" i="10"/>
  <c r="AP46" i="10"/>
  <c r="AQ46" i="10"/>
  <c r="AR46" i="10"/>
  <c r="AS46" i="10"/>
  <c r="AT46" i="10"/>
  <c r="AU46" i="10"/>
  <c r="AV46" i="10"/>
  <c r="AW46" i="10"/>
  <c r="AX46" i="10"/>
  <c r="AY46" i="10"/>
  <c r="AZ46" i="10"/>
  <c r="BA46" i="10"/>
  <c r="BB46" i="10"/>
  <c r="BC46" i="10"/>
  <c r="BD46" i="10"/>
  <c r="BE46" i="10"/>
  <c r="BF46" i="10"/>
  <c r="BG46" i="10"/>
  <c r="BH46" i="10"/>
  <c r="BI46" i="10"/>
  <c r="B47" i="10"/>
  <c r="C47" i="10"/>
  <c r="D47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AG47" i="10"/>
  <c r="AH47" i="10"/>
  <c r="AI47" i="10"/>
  <c r="AJ47" i="10"/>
  <c r="AK47" i="10"/>
  <c r="AL47" i="10"/>
  <c r="AM47" i="10"/>
  <c r="AN47" i="10"/>
  <c r="AO47" i="10"/>
  <c r="AP47" i="10"/>
  <c r="AQ47" i="10"/>
  <c r="AR47" i="10"/>
  <c r="AS47" i="10"/>
  <c r="AT47" i="10"/>
  <c r="AU47" i="10"/>
  <c r="AV47" i="10"/>
  <c r="AW47" i="10"/>
  <c r="AX47" i="10"/>
  <c r="AY47" i="10"/>
  <c r="AZ47" i="10"/>
  <c r="BA47" i="10"/>
  <c r="BB47" i="10"/>
  <c r="BC47" i="10"/>
  <c r="BD47" i="10"/>
  <c r="BE47" i="10"/>
  <c r="BF47" i="10"/>
  <c r="BG47" i="10"/>
  <c r="BH47" i="10"/>
  <c r="BI47" i="10"/>
  <c r="F15" i="10" l="1"/>
  <c r="AG14" i="10"/>
  <c r="F14" i="10"/>
  <c r="AJ66" i="10"/>
  <c r="L66" i="10"/>
  <c r="H15" i="10"/>
  <c r="AR66" i="10"/>
  <c r="AB66" i="10"/>
  <c r="G14" i="10"/>
  <c r="AT66" i="10"/>
  <c r="AD66" i="10"/>
  <c r="N66" i="10"/>
  <c r="AW66" i="10"/>
  <c r="BF66" i="10"/>
  <c r="BG66" i="10"/>
  <c r="AA66" i="10"/>
  <c r="K66" i="10"/>
  <c r="AQ66" i="10"/>
  <c r="AG66" i="10"/>
  <c r="BC66" i="10"/>
  <c r="AM66" i="10"/>
  <c r="W66" i="10"/>
  <c r="G66" i="10"/>
  <c r="Z66" i="10"/>
  <c r="BB66" i="10"/>
  <c r="AL66" i="10"/>
  <c r="V66" i="10"/>
  <c r="F66" i="10"/>
  <c r="BH66" i="10"/>
  <c r="T66" i="10"/>
  <c r="AZ66" i="10"/>
  <c r="AP66" i="10"/>
  <c r="J66" i="10"/>
  <c r="D66" i="10"/>
  <c r="AU66" i="10"/>
  <c r="AE66" i="10"/>
  <c r="O66" i="10"/>
  <c r="B66" i="10"/>
  <c r="Q66" i="10"/>
  <c r="AI66" i="10"/>
  <c r="S66" i="10"/>
  <c r="C66" i="10"/>
  <c r="AX66" i="10"/>
  <c r="AH66" i="10"/>
  <c r="R66" i="10"/>
  <c r="AY66" i="10"/>
  <c r="AV66" i="10"/>
  <c r="AF66" i="10"/>
  <c r="P66" i="10"/>
  <c r="BI66" i="10"/>
  <c r="AS66" i="10"/>
  <c r="M66" i="10"/>
  <c r="BD66" i="10"/>
  <c r="AN66" i="10"/>
  <c r="X66" i="10"/>
  <c r="H66" i="10"/>
  <c r="BA66" i="10"/>
  <c r="AK66" i="10"/>
  <c r="U66" i="10"/>
  <c r="E66" i="10"/>
  <c r="BE66" i="10"/>
  <c r="I66" i="10"/>
  <c r="AO66" i="10"/>
  <c r="Y66" i="10"/>
  <c r="AC66" i="10"/>
  <c r="I14" i="10"/>
  <c r="H14" i="10"/>
  <c r="AD15" i="10"/>
  <c r="AD14" i="10"/>
  <c r="AE15" i="10"/>
  <c r="R14" i="10"/>
  <c r="T15" i="10"/>
  <c r="AE14" i="10"/>
  <c r="S15" i="10"/>
  <c r="R15" i="10"/>
  <c r="U14" i="10"/>
  <c r="AG15" i="10"/>
  <c r="T14" i="10"/>
  <c r="AF15" i="10"/>
  <c r="I15" i="10"/>
  <c r="S14" i="10"/>
  <c r="BB82" i="76"/>
  <c r="BA82" i="76"/>
  <c r="AZ82" i="76"/>
  <c r="AY82" i="76"/>
  <c r="AX82" i="76"/>
  <c r="AW82" i="76"/>
  <c r="AV82" i="76"/>
  <c r="AU82" i="76"/>
  <c r="AP82" i="76"/>
  <c r="AO82" i="76"/>
  <c r="AN82" i="76"/>
  <c r="AM82" i="76"/>
  <c r="AL82" i="76"/>
  <c r="AK82" i="76"/>
  <c r="AJ82" i="76"/>
  <c r="AI82" i="76"/>
  <c r="AD82" i="76"/>
  <c r="AC82" i="76"/>
  <c r="AB82" i="76"/>
  <c r="AA82" i="76"/>
  <c r="Z82" i="76"/>
  <c r="Y82" i="76"/>
  <c r="X82" i="76"/>
  <c r="W82" i="76"/>
  <c r="R82" i="76"/>
  <c r="Q82" i="76"/>
  <c r="P82" i="76"/>
  <c r="O82" i="76"/>
  <c r="N82" i="76"/>
  <c r="M82" i="76"/>
  <c r="L82" i="76"/>
  <c r="K82" i="76"/>
  <c r="F82" i="76"/>
  <c r="E82" i="76"/>
  <c r="D82" i="76"/>
  <c r="C82" i="76"/>
  <c r="BB81" i="76"/>
  <c r="BA81" i="76"/>
  <c r="AZ81" i="76"/>
  <c r="AY81" i="76"/>
  <c r="AX81" i="76"/>
  <c r="AW81" i="76"/>
  <c r="AV81" i="76"/>
  <c r="AU81" i="76"/>
  <c r="AP81" i="76"/>
  <c r="AO81" i="76"/>
  <c r="AN81" i="76"/>
  <c r="AM81" i="76"/>
  <c r="AL81" i="76"/>
  <c r="AK81" i="76"/>
  <c r="AJ81" i="76"/>
  <c r="AI81" i="76"/>
  <c r="AD81" i="76"/>
  <c r="AC81" i="76"/>
  <c r="AB81" i="76"/>
  <c r="AA81" i="76"/>
  <c r="Z81" i="76"/>
  <c r="Y81" i="76"/>
  <c r="X81" i="76"/>
  <c r="W81" i="76"/>
  <c r="R81" i="76"/>
  <c r="Q81" i="76"/>
  <c r="P81" i="76"/>
  <c r="O81" i="76"/>
  <c r="N81" i="76"/>
  <c r="M81" i="76"/>
  <c r="L81" i="76"/>
  <c r="K81" i="76"/>
  <c r="F81" i="76"/>
  <c r="E81" i="76"/>
  <c r="D81" i="76"/>
  <c r="C81" i="76"/>
  <c r="BB80" i="76"/>
  <c r="BA80" i="76"/>
  <c r="AZ80" i="76"/>
  <c r="AY80" i="76"/>
  <c r="AX80" i="76"/>
  <c r="AW80" i="76"/>
  <c r="AV80" i="76"/>
  <c r="AU80" i="76"/>
  <c r="AP80" i="76"/>
  <c r="AO80" i="76"/>
  <c r="AN80" i="76"/>
  <c r="AM80" i="76"/>
  <c r="AL80" i="76"/>
  <c r="AK80" i="76"/>
  <c r="AJ80" i="76"/>
  <c r="AI80" i="76"/>
  <c r="AD80" i="76"/>
  <c r="AC80" i="76"/>
  <c r="AB80" i="76"/>
  <c r="AA80" i="76"/>
  <c r="Z80" i="76"/>
  <c r="Y80" i="76"/>
  <c r="X80" i="76"/>
  <c r="W80" i="76"/>
  <c r="R80" i="76"/>
  <c r="Q80" i="76"/>
  <c r="P80" i="76"/>
  <c r="O80" i="76"/>
  <c r="N80" i="76"/>
  <c r="M80" i="76"/>
  <c r="L80" i="76"/>
  <c r="K80" i="76"/>
  <c r="F80" i="76"/>
  <c r="E80" i="76"/>
  <c r="D80" i="76"/>
  <c r="C80" i="76"/>
  <c r="BB79" i="76"/>
  <c r="BA79" i="76"/>
  <c r="AZ79" i="76"/>
  <c r="AY79" i="76"/>
  <c r="AX79" i="76"/>
  <c r="AW79" i="76"/>
  <c r="AV79" i="76"/>
  <c r="AU79" i="76"/>
  <c r="AP79" i="76"/>
  <c r="AO79" i="76"/>
  <c r="AN79" i="76"/>
  <c r="AM79" i="76"/>
  <c r="AL79" i="76"/>
  <c r="AK79" i="76"/>
  <c r="AJ79" i="76"/>
  <c r="AI79" i="76"/>
  <c r="AD79" i="76"/>
  <c r="AC79" i="76"/>
  <c r="AB79" i="76"/>
  <c r="AA79" i="76"/>
  <c r="Z79" i="76"/>
  <c r="Y79" i="76"/>
  <c r="X79" i="76"/>
  <c r="W79" i="76"/>
  <c r="R79" i="76"/>
  <c r="Q79" i="76"/>
  <c r="P79" i="76"/>
  <c r="O79" i="76"/>
  <c r="N79" i="76"/>
  <c r="M79" i="76"/>
  <c r="L79" i="76"/>
  <c r="K79" i="76"/>
  <c r="F79" i="76"/>
  <c r="E79" i="76"/>
  <c r="D79" i="76"/>
  <c r="C79" i="76"/>
  <c r="BB78" i="76"/>
  <c r="BA78" i="76"/>
  <c r="AZ78" i="76"/>
  <c r="AY78" i="76"/>
  <c r="AX78" i="76"/>
  <c r="AW78" i="76"/>
  <c r="AV78" i="76"/>
  <c r="AU78" i="76"/>
  <c r="AP78" i="76"/>
  <c r="AO78" i="76"/>
  <c r="AN78" i="76"/>
  <c r="AM78" i="76"/>
  <c r="AL78" i="76"/>
  <c r="AK78" i="76"/>
  <c r="AJ78" i="76"/>
  <c r="AI78" i="76"/>
  <c r="AD78" i="76"/>
  <c r="AC78" i="76"/>
  <c r="AB78" i="76"/>
  <c r="AA78" i="76"/>
  <c r="Z78" i="76"/>
  <c r="Y78" i="76"/>
  <c r="X78" i="76"/>
  <c r="W78" i="76"/>
  <c r="R78" i="76"/>
  <c r="Q78" i="76"/>
  <c r="P78" i="76"/>
  <c r="O78" i="76"/>
  <c r="N78" i="76"/>
  <c r="M78" i="76"/>
  <c r="L78" i="76"/>
  <c r="K78" i="76"/>
  <c r="F78" i="76"/>
  <c r="E78" i="76"/>
  <c r="D78" i="76"/>
  <c r="C78" i="76"/>
  <c r="BB77" i="76"/>
  <c r="BA77" i="76"/>
  <c r="AZ77" i="76"/>
  <c r="AY77" i="76"/>
  <c r="AX77" i="76"/>
  <c r="AW77" i="76"/>
  <c r="AV77" i="76"/>
  <c r="AU77" i="76"/>
  <c r="AP77" i="76"/>
  <c r="AO77" i="76"/>
  <c r="AN77" i="76"/>
  <c r="AM77" i="76"/>
  <c r="AL77" i="76"/>
  <c r="AK77" i="76"/>
  <c r="AJ77" i="76"/>
  <c r="AI77" i="76"/>
  <c r="AD77" i="76"/>
  <c r="AC77" i="76"/>
  <c r="AB77" i="76"/>
  <c r="AA77" i="76"/>
  <c r="Z77" i="76"/>
  <c r="Y77" i="76"/>
  <c r="X77" i="76"/>
  <c r="W77" i="76"/>
  <c r="R77" i="76"/>
  <c r="Q77" i="76"/>
  <c r="P77" i="76"/>
  <c r="O77" i="76"/>
  <c r="N77" i="76"/>
  <c r="M77" i="76"/>
  <c r="L77" i="76"/>
  <c r="K77" i="76"/>
  <c r="F77" i="76"/>
  <c r="E77" i="76"/>
  <c r="D77" i="76"/>
  <c r="C77" i="76"/>
  <c r="BB76" i="76"/>
  <c r="BA76" i="76"/>
  <c r="AZ76" i="76"/>
  <c r="AY76" i="76"/>
  <c r="AX76" i="76"/>
  <c r="AW76" i="76"/>
  <c r="AV76" i="76"/>
  <c r="AU76" i="76"/>
  <c r="AP76" i="76"/>
  <c r="AO76" i="76"/>
  <c r="AN76" i="76"/>
  <c r="AM76" i="76"/>
  <c r="AL76" i="76"/>
  <c r="AK76" i="76"/>
  <c r="AJ76" i="76"/>
  <c r="AI76" i="76"/>
  <c r="AD76" i="76"/>
  <c r="AC76" i="76"/>
  <c r="AB76" i="76"/>
  <c r="AA76" i="76"/>
  <c r="Z76" i="76"/>
  <c r="Y76" i="76"/>
  <c r="X76" i="76"/>
  <c r="W76" i="76"/>
  <c r="R76" i="76"/>
  <c r="Q76" i="76"/>
  <c r="P76" i="76"/>
  <c r="O76" i="76"/>
  <c r="N76" i="76"/>
  <c r="M76" i="76"/>
  <c r="L76" i="76"/>
  <c r="K76" i="76"/>
  <c r="F76" i="76"/>
  <c r="E76" i="76"/>
  <c r="D76" i="76"/>
  <c r="C76" i="76"/>
  <c r="BB75" i="76"/>
  <c r="BA75" i="76"/>
  <c r="AZ75" i="76"/>
  <c r="AY75" i="76"/>
  <c r="AX75" i="76"/>
  <c r="AW75" i="76"/>
  <c r="AV75" i="76"/>
  <c r="AU75" i="76"/>
  <c r="AP75" i="76"/>
  <c r="AO75" i="76"/>
  <c r="AN75" i="76"/>
  <c r="AM75" i="76"/>
  <c r="AL75" i="76"/>
  <c r="AK75" i="76"/>
  <c r="AJ75" i="76"/>
  <c r="AI75" i="76"/>
  <c r="AD75" i="76"/>
  <c r="AC75" i="76"/>
  <c r="AB75" i="76"/>
  <c r="AA75" i="76"/>
  <c r="Z75" i="76"/>
  <c r="Y75" i="76"/>
  <c r="X75" i="76"/>
  <c r="W75" i="76"/>
  <c r="R75" i="76"/>
  <c r="Q75" i="76"/>
  <c r="P75" i="76"/>
  <c r="O75" i="76"/>
  <c r="N75" i="76"/>
  <c r="M75" i="76"/>
  <c r="L75" i="76"/>
  <c r="K75" i="76"/>
  <c r="F75" i="76"/>
  <c r="E75" i="76"/>
  <c r="D75" i="76"/>
  <c r="C75" i="76"/>
  <c r="BB74" i="76"/>
  <c r="BA74" i="76"/>
  <c r="AZ74" i="76"/>
  <c r="AY74" i="76"/>
  <c r="AX74" i="76"/>
  <c r="AW74" i="76"/>
  <c r="AV74" i="76"/>
  <c r="AU74" i="76"/>
  <c r="AP74" i="76"/>
  <c r="AO74" i="76"/>
  <c r="AN74" i="76"/>
  <c r="AM74" i="76"/>
  <c r="AL74" i="76"/>
  <c r="AK74" i="76"/>
  <c r="AJ74" i="76"/>
  <c r="AI74" i="76"/>
  <c r="AD74" i="76"/>
  <c r="AC74" i="76"/>
  <c r="AB74" i="76"/>
  <c r="AA74" i="76"/>
  <c r="Z74" i="76"/>
  <c r="Y74" i="76"/>
  <c r="X74" i="76"/>
  <c r="W74" i="76"/>
  <c r="R74" i="76"/>
  <c r="Q74" i="76"/>
  <c r="P74" i="76"/>
  <c r="O74" i="76"/>
  <c r="N74" i="76"/>
  <c r="M74" i="76"/>
  <c r="L74" i="76"/>
  <c r="K74" i="76"/>
  <c r="F74" i="76"/>
  <c r="E74" i="76"/>
  <c r="D74" i="76"/>
  <c r="C74" i="76"/>
  <c r="BB73" i="76"/>
  <c r="BA73" i="76"/>
  <c r="AZ73" i="76"/>
  <c r="AY73" i="76"/>
  <c r="AX73" i="76"/>
  <c r="AW73" i="76"/>
  <c r="AV73" i="76"/>
  <c r="AU73" i="76"/>
  <c r="AP73" i="76"/>
  <c r="AO73" i="76"/>
  <c r="AN73" i="76"/>
  <c r="AM73" i="76"/>
  <c r="AL73" i="76"/>
  <c r="AK73" i="76"/>
  <c r="AJ73" i="76"/>
  <c r="AI73" i="76"/>
  <c r="AD73" i="76"/>
  <c r="AC73" i="76"/>
  <c r="AB73" i="76"/>
  <c r="AA73" i="76"/>
  <c r="Z73" i="76"/>
  <c r="Y73" i="76"/>
  <c r="X73" i="76"/>
  <c r="W73" i="76"/>
  <c r="R73" i="76"/>
  <c r="Q73" i="76"/>
  <c r="P73" i="76"/>
  <c r="O73" i="76"/>
  <c r="N73" i="76"/>
  <c r="M73" i="76"/>
  <c r="L73" i="76"/>
  <c r="K73" i="76"/>
  <c r="F73" i="76"/>
  <c r="E73" i="76"/>
  <c r="D73" i="76"/>
  <c r="C73" i="76"/>
  <c r="BB72" i="76"/>
  <c r="BA72" i="76"/>
  <c r="AZ72" i="76"/>
  <c r="AY72" i="76"/>
  <c r="AX72" i="76"/>
  <c r="AW72" i="76"/>
  <c r="AV72" i="76"/>
  <c r="AU72" i="76"/>
  <c r="AP72" i="76"/>
  <c r="AO72" i="76"/>
  <c r="AN72" i="76"/>
  <c r="AM72" i="76"/>
  <c r="AL72" i="76"/>
  <c r="AK72" i="76"/>
  <c r="AJ72" i="76"/>
  <c r="AI72" i="76"/>
  <c r="AD72" i="76"/>
  <c r="AC72" i="76"/>
  <c r="AB72" i="76"/>
  <c r="AA72" i="76"/>
  <c r="Z72" i="76"/>
  <c r="Y72" i="76"/>
  <c r="X72" i="76"/>
  <c r="W72" i="76"/>
  <c r="R72" i="76"/>
  <c r="Q72" i="76"/>
  <c r="P72" i="76"/>
  <c r="O72" i="76"/>
  <c r="N72" i="76"/>
  <c r="M72" i="76"/>
  <c r="L72" i="76"/>
  <c r="K72" i="76"/>
  <c r="F72" i="76"/>
  <c r="E72" i="76"/>
  <c r="D72" i="76"/>
  <c r="C72" i="76"/>
  <c r="BB71" i="76"/>
  <c r="BA71" i="76"/>
  <c r="AZ71" i="76"/>
  <c r="AY71" i="76"/>
  <c r="AX71" i="76"/>
  <c r="AW71" i="76"/>
  <c r="AV71" i="76"/>
  <c r="AU71" i="76"/>
  <c r="AP71" i="76"/>
  <c r="AO71" i="76"/>
  <c r="AN71" i="76"/>
  <c r="AM71" i="76"/>
  <c r="AL71" i="76"/>
  <c r="AK71" i="76"/>
  <c r="AJ71" i="76"/>
  <c r="AI71" i="76"/>
  <c r="AD71" i="76"/>
  <c r="AC71" i="76"/>
  <c r="AB71" i="76"/>
  <c r="AA71" i="76"/>
  <c r="Z71" i="76"/>
  <c r="Y71" i="76"/>
  <c r="X71" i="76"/>
  <c r="W71" i="76"/>
  <c r="R71" i="76"/>
  <c r="Q71" i="76"/>
  <c r="P71" i="76"/>
  <c r="O71" i="76"/>
  <c r="N71" i="76"/>
  <c r="M71" i="76"/>
  <c r="L71" i="76"/>
  <c r="K71" i="76"/>
  <c r="F71" i="76"/>
  <c r="E71" i="76"/>
  <c r="D71" i="76"/>
  <c r="C71" i="76"/>
  <c r="BB70" i="76"/>
  <c r="BA70" i="76"/>
  <c r="AZ70" i="76"/>
  <c r="AY70" i="76"/>
  <c r="AX70" i="76"/>
  <c r="AW70" i="76"/>
  <c r="AV70" i="76"/>
  <c r="AU70" i="76"/>
  <c r="AP70" i="76"/>
  <c r="AO70" i="76"/>
  <c r="AN70" i="76"/>
  <c r="AM70" i="76"/>
  <c r="AL70" i="76"/>
  <c r="AK70" i="76"/>
  <c r="AJ70" i="76"/>
  <c r="AI70" i="76"/>
  <c r="AD70" i="76"/>
  <c r="AC70" i="76"/>
  <c r="AB70" i="76"/>
  <c r="AA70" i="76"/>
  <c r="Z70" i="76"/>
  <c r="Y70" i="76"/>
  <c r="X70" i="76"/>
  <c r="W70" i="76"/>
  <c r="R70" i="76"/>
  <c r="Q70" i="76"/>
  <c r="P70" i="76"/>
  <c r="O70" i="76"/>
  <c r="N70" i="76"/>
  <c r="M70" i="76"/>
  <c r="L70" i="76"/>
  <c r="K70" i="76"/>
  <c r="F70" i="76"/>
  <c r="E70" i="76"/>
  <c r="D70" i="76"/>
  <c r="C70" i="76"/>
  <c r="BB69" i="76"/>
  <c r="BA69" i="76"/>
  <c r="AZ69" i="76"/>
  <c r="AY69" i="76"/>
  <c r="AX69" i="76"/>
  <c r="AW69" i="76"/>
  <c r="AV69" i="76"/>
  <c r="AU69" i="76"/>
  <c r="AP69" i="76"/>
  <c r="AO69" i="76"/>
  <c r="AN69" i="76"/>
  <c r="AM69" i="76"/>
  <c r="AL69" i="76"/>
  <c r="AK69" i="76"/>
  <c r="AJ69" i="76"/>
  <c r="AI69" i="76"/>
  <c r="AD69" i="76"/>
  <c r="AC69" i="76"/>
  <c r="AB69" i="76"/>
  <c r="AA69" i="76"/>
  <c r="Z69" i="76"/>
  <c r="Y69" i="76"/>
  <c r="X69" i="76"/>
  <c r="W69" i="76"/>
  <c r="R69" i="76"/>
  <c r="Q69" i="76"/>
  <c r="P69" i="76"/>
  <c r="O69" i="76"/>
  <c r="N69" i="76"/>
  <c r="M69" i="76"/>
  <c r="L69" i="76"/>
  <c r="K69" i="76"/>
  <c r="F69" i="76"/>
  <c r="E69" i="76"/>
  <c r="D69" i="76"/>
  <c r="C69" i="76"/>
  <c r="BB68" i="76"/>
  <c r="BA68" i="76"/>
  <c r="AZ68" i="76"/>
  <c r="AY68" i="76"/>
  <c r="AX68" i="76"/>
  <c r="AW68" i="76"/>
  <c r="AV68" i="76"/>
  <c r="AU68" i="76"/>
  <c r="AP68" i="76"/>
  <c r="AO68" i="76"/>
  <c r="AN68" i="76"/>
  <c r="AM68" i="76"/>
  <c r="AL68" i="76"/>
  <c r="AK68" i="76"/>
  <c r="AJ68" i="76"/>
  <c r="AI68" i="76"/>
  <c r="AD68" i="76"/>
  <c r="AC68" i="76"/>
  <c r="AB68" i="76"/>
  <c r="AA68" i="76"/>
  <c r="Z68" i="76"/>
  <c r="Y68" i="76"/>
  <c r="X68" i="76"/>
  <c r="W68" i="76"/>
  <c r="R68" i="76"/>
  <c r="Q68" i="76"/>
  <c r="P68" i="76"/>
  <c r="O68" i="76"/>
  <c r="N68" i="76"/>
  <c r="M68" i="76"/>
  <c r="L68" i="76"/>
  <c r="K68" i="76"/>
  <c r="F68" i="76"/>
  <c r="E68" i="76"/>
  <c r="D68" i="76"/>
  <c r="C68" i="76"/>
  <c r="BB67" i="76"/>
  <c r="BA67" i="76"/>
  <c r="AZ67" i="76"/>
  <c r="AY67" i="76"/>
  <c r="AX67" i="76"/>
  <c r="AW67" i="76"/>
  <c r="AV67" i="76"/>
  <c r="AU67" i="76"/>
  <c r="AP67" i="76"/>
  <c r="AO67" i="76"/>
  <c r="AN67" i="76"/>
  <c r="AM67" i="76"/>
  <c r="AL67" i="76"/>
  <c r="AK67" i="76"/>
  <c r="AJ67" i="76"/>
  <c r="AI67" i="76"/>
  <c r="AD67" i="76"/>
  <c r="AC67" i="76"/>
  <c r="AB67" i="76"/>
  <c r="AA67" i="76"/>
  <c r="Z67" i="76"/>
  <c r="Y67" i="76"/>
  <c r="X67" i="76"/>
  <c r="W67" i="76"/>
  <c r="R67" i="76"/>
  <c r="Q67" i="76"/>
  <c r="P67" i="76"/>
  <c r="O67" i="76"/>
  <c r="N67" i="76"/>
  <c r="M67" i="76"/>
  <c r="L67" i="76"/>
  <c r="K67" i="76"/>
  <c r="F67" i="76"/>
  <c r="E67" i="76"/>
  <c r="D67" i="76"/>
  <c r="C67" i="76"/>
  <c r="BB66" i="76"/>
  <c r="BA66" i="76"/>
  <c r="AZ66" i="76"/>
  <c r="AY66" i="76"/>
  <c r="AX66" i="76"/>
  <c r="AW66" i="76"/>
  <c r="AV66" i="76"/>
  <c r="AU66" i="76"/>
  <c r="AP66" i="76"/>
  <c r="AO66" i="76"/>
  <c r="AN66" i="76"/>
  <c r="AM66" i="76"/>
  <c r="AL66" i="76"/>
  <c r="AK66" i="76"/>
  <c r="AJ66" i="76"/>
  <c r="AI66" i="76"/>
  <c r="AD66" i="76"/>
  <c r="AC66" i="76"/>
  <c r="AB66" i="76"/>
  <c r="AA66" i="76"/>
  <c r="Z66" i="76"/>
  <c r="Y66" i="76"/>
  <c r="X66" i="76"/>
  <c r="W66" i="76"/>
  <c r="R66" i="76"/>
  <c r="Q66" i="76"/>
  <c r="P66" i="76"/>
  <c r="O66" i="76"/>
  <c r="N66" i="76"/>
  <c r="M66" i="76"/>
  <c r="L66" i="76"/>
  <c r="K66" i="76"/>
  <c r="F66" i="76"/>
  <c r="E66" i="76"/>
  <c r="D66" i="76"/>
  <c r="C66" i="76"/>
  <c r="BB65" i="76"/>
  <c r="BA65" i="76"/>
  <c r="AZ65" i="76"/>
  <c r="AY65" i="76"/>
  <c r="AX65" i="76"/>
  <c r="AW65" i="76"/>
  <c r="AV65" i="76"/>
  <c r="AU65" i="76"/>
  <c r="AP65" i="76"/>
  <c r="AO65" i="76"/>
  <c r="AN65" i="76"/>
  <c r="AM65" i="76"/>
  <c r="AL65" i="76"/>
  <c r="AK65" i="76"/>
  <c r="AJ65" i="76"/>
  <c r="AI65" i="76"/>
  <c r="AD65" i="76"/>
  <c r="AC65" i="76"/>
  <c r="AB65" i="76"/>
  <c r="AA65" i="76"/>
  <c r="Z65" i="76"/>
  <c r="Y65" i="76"/>
  <c r="X65" i="76"/>
  <c r="W65" i="76"/>
  <c r="R65" i="76"/>
  <c r="Q65" i="76"/>
  <c r="P65" i="76"/>
  <c r="O65" i="76"/>
  <c r="N65" i="76"/>
  <c r="M65" i="76"/>
  <c r="L65" i="76"/>
  <c r="K65" i="76"/>
  <c r="F65" i="76"/>
  <c r="E65" i="76"/>
  <c r="D65" i="76"/>
  <c r="C65" i="76"/>
  <c r="BB64" i="76"/>
  <c r="BA64" i="76"/>
  <c r="AZ64" i="76"/>
  <c r="AY64" i="76"/>
  <c r="AX64" i="76"/>
  <c r="AW64" i="76"/>
  <c r="AV64" i="76"/>
  <c r="AU64" i="76"/>
  <c r="AP64" i="76"/>
  <c r="AO64" i="76"/>
  <c r="AN64" i="76"/>
  <c r="AM64" i="76"/>
  <c r="AL64" i="76"/>
  <c r="AK64" i="76"/>
  <c r="AJ64" i="76"/>
  <c r="AI64" i="76"/>
  <c r="AD64" i="76"/>
  <c r="AC64" i="76"/>
  <c r="AB64" i="76"/>
  <c r="AA64" i="76"/>
  <c r="Z64" i="76"/>
  <c r="Y64" i="76"/>
  <c r="X64" i="76"/>
  <c r="W64" i="76"/>
  <c r="R64" i="76"/>
  <c r="Q64" i="76"/>
  <c r="P64" i="76"/>
  <c r="O64" i="76"/>
  <c r="N64" i="76"/>
  <c r="M64" i="76"/>
  <c r="L64" i="76"/>
  <c r="K64" i="76"/>
  <c r="F64" i="76"/>
  <c r="E64" i="76"/>
  <c r="D64" i="76"/>
  <c r="C64" i="76"/>
  <c r="BB63" i="76"/>
  <c r="BA63" i="76"/>
  <c r="AZ63" i="76"/>
  <c r="AY63" i="76"/>
  <c r="AX63" i="76"/>
  <c r="AW63" i="76"/>
  <c r="AV63" i="76"/>
  <c r="AU63" i="76"/>
  <c r="AP63" i="76"/>
  <c r="AO63" i="76"/>
  <c r="AN63" i="76"/>
  <c r="AM63" i="76"/>
  <c r="AL63" i="76"/>
  <c r="AK63" i="76"/>
  <c r="AJ63" i="76"/>
  <c r="AI63" i="76"/>
  <c r="AD63" i="76"/>
  <c r="AC63" i="76"/>
  <c r="AB63" i="76"/>
  <c r="AA63" i="76"/>
  <c r="Z63" i="76"/>
  <c r="Y63" i="76"/>
  <c r="X63" i="76"/>
  <c r="W63" i="76"/>
  <c r="R63" i="76"/>
  <c r="Q63" i="76"/>
  <c r="P63" i="76"/>
  <c r="O63" i="76"/>
  <c r="N63" i="76"/>
  <c r="M63" i="76"/>
  <c r="L63" i="76"/>
  <c r="K63" i="76"/>
  <c r="F63" i="76"/>
  <c r="E63" i="76"/>
  <c r="D63" i="76"/>
  <c r="C63" i="76"/>
  <c r="BB62" i="76"/>
  <c r="BA62" i="76"/>
  <c r="AZ62" i="76"/>
  <c r="AY62" i="76"/>
  <c r="AX62" i="76"/>
  <c r="AW62" i="76"/>
  <c r="AV62" i="76"/>
  <c r="AU62" i="76"/>
  <c r="AP62" i="76"/>
  <c r="AO62" i="76"/>
  <c r="AN62" i="76"/>
  <c r="AM62" i="76"/>
  <c r="AL62" i="76"/>
  <c r="AK62" i="76"/>
  <c r="AJ62" i="76"/>
  <c r="AI62" i="76"/>
  <c r="AD62" i="76"/>
  <c r="AC62" i="76"/>
  <c r="AB62" i="76"/>
  <c r="AA62" i="76"/>
  <c r="Z62" i="76"/>
  <c r="Y62" i="76"/>
  <c r="X62" i="76"/>
  <c r="W62" i="76"/>
  <c r="R62" i="76"/>
  <c r="Q62" i="76"/>
  <c r="P62" i="76"/>
  <c r="O62" i="76"/>
  <c r="N62" i="76"/>
  <c r="M62" i="76"/>
  <c r="L62" i="76"/>
  <c r="K62" i="76"/>
  <c r="F62" i="76"/>
  <c r="E62" i="76"/>
  <c r="D62" i="76"/>
  <c r="C62" i="76"/>
  <c r="BB61" i="76"/>
  <c r="BA61" i="76"/>
  <c r="AZ61" i="76"/>
  <c r="AY61" i="76"/>
  <c r="AX61" i="76"/>
  <c r="AW61" i="76"/>
  <c r="AV61" i="76"/>
  <c r="AU61" i="76"/>
  <c r="AP61" i="76"/>
  <c r="AO61" i="76"/>
  <c r="AN61" i="76"/>
  <c r="AM61" i="76"/>
  <c r="AL61" i="76"/>
  <c r="AK61" i="76"/>
  <c r="AJ61" i="76"/>
  <c r="AI61" i="76"/>
  <c r="AD61" i="76"/>
  <c r="AC61" i="76"/>
  <c r="AB61" i="76"/>
  <c r="AA61" i="76"/>
  <c r="Z61" i="76"/>
  <c r="Y61" i="76"/>
  <c r="X61" i="76"/>
  <c r="W61" i="76"/>
  <c r="R61" i="76"/>
  <c r="Q61" i="76"/>
  <c r="P61" i="76"/>
  <c r="O61" i="76"/>
  <c r="N61" i="76"/>
  <c r="M61" i="76"/>
  <c r="L61" i="76"/>
  <c r="K61" i="76"/>
  <c r="F61" i="76"/>
  <c r="E61" i="76"/>
  <c r="D61" i="76"/>
  <c r="C61" i="76"/>
  <c r="BB60" i="76"/>
  <c r="BA60" i="76"/>
  <c r="AZ60" i="76"/>
  <c r="AY60" i="76"/>
  <c r="AX60" i="76"/>
  <c r="AW60" i="76"/>
  <c r="AV60" i="76"/>
  <c r="AU60" i="76"/>
  <c r="AP60" i="76"/>
  <c r="AO60" i="76"/>
  <c r="AN60" i="76"/>
  <c r="AM60" i="76"/>
  <c r="AL60" i="76"/>
  <c r="AK60" i="76"/>
  <c r="AJ60" i="76"/>
  <c r="AI60" i="76"/>
  <c r="AD60" i="76"/>
  <c r="AC60" i="76"/>
  <c r="AB60" i="76"/>
  <c r="AA60" i="76"/>
  <c r="Z60" i="76"/>
  <c r="Y60" i="76"/>
  <c r="X60" i="76"/>
  <c r="W60" i="76"/>
  <c r="R60" i="76"/>
  <c r="Q60" i="76"/>
  <c r="P60" i="76"/>
  <c r="O60" i="76"/>
  <c r="N60" i="76"/>
  <c r="M60" i="76"/>
  <c r="L60" i="76"/>
  <c r="K60" i="76"/>
  <c r="F60" i="76"/>
  <c r="E60" i="76"/>
  <c r="D60" i="76"/>
  <c r="C60" i="76"/>
  <c r="D60" i="64"/>
  <c r="E60" i="64"/>
  <c r="F60" i="64"/>
  <c r="K60" i="64"/>
  <c r="L60" i="64"/>
  <c r="M60" i="64"/>
  <c r="N60" i="64"/>
  <c r="O60" i="64"/>
  <c r="P60" i="64"/>
  <c r="Q60" i="64"/>
  <c r="R60" i="64"/>
  <c r="W60" i="64"/>
  <c r="X60" i="64"/>
  <c r="Y60" i="64"/>
  <c r="Z60" i="64"/>
  <c r="AA60" i="64"/>
  <c r="AB60" i="64"/>
  <c r="AC60" i="64"/>
  <c r="AD60" i="64"/>
  <c r="AI60" i="64"/>
  <c r="AJ60" i="64"/>
  <c r="AK60" i="64"/>
  <c r="AL60" i="64"/>
  <c r="AM60" i="64"/>
  <c r="AN60" i="64"/>
  <c r="AO60" i="64"/>
  <c r="AP60" i="64"/>
  <c r="AU60" i="64"/>
  <c r="AV60" i="64"/>
  <c r="AW60" i="64"/>
  <c r="AX60" i="64"/>
  <c r="AY60" i="64"/>
  <c r="AZ60" i="64"/>
  <c r="BA60" i="64"/>
  <c r="BB60" i="64"/>
  <c r="D61" i="64"/>
  <c r="E61" i="64"/>
  <c r="F61" i="64"/>
  <c r="K61" i="64"/>
  <c r="L61" i="64"/>
  <c r="M61" i="64"/>
  <c r="N61" i="64"/>
  <c r="O61" i="64"/>
  <c r="P61" i="64"/>
  <c r="Q61" i="64"/>
  <c r="R61" i="64"/>
  <c r="W61" i="64"/>
  <c r="X61" i="64"/>
  <c r="Y61" i="64"/>
  <c r="Z61" i="64"/>
  <c r="AA61" i="64"/>
  <c r="AB61" i="64"/>
  <c r="AC61" i="64"/>
  <c r="AD61" i="64"/>
  <c r="AI61" i="64"/>
  <c r="AJ61" i="64"/>
  <c r="AK61" i="64"/>
  <c r="AL61" i="64"/>
  <c r="AM61" i="64"/>
  <c r="AN61" i="64"/>
  <c r="AO61" i="64"/>
  <c r="AP61" i="64"/>
  <c r="AU61" i="64"/>
  <c r="AV61" i="64"/>
  <c r="AW61" i="64"/>
  <c r="AX61" i="64"/>
  <c r="AY61" i="64"/>
  <c r="AZ61" i="64"/>
  <c r="BA61" i="64"/>
  <c r="BB61" i="64"/>
  <c r="D62" i="64"/>
  <c r="E62" i="64"/>
  <c r="F62" i="64"/>
  <c r="K62" i="64"/>
  <c r="L62" i="64"/>
  <c r="M62" i="64"/>
  <c r="N62" i="64"/>
  <c r="O62" i="64"/>
  <c r="P62" i="64"/>
  <c r="Q62" i="64"/>
  <c r="R62" i="64"/>
  <c r="W62" i="64"/>
  <c r="X62" i="64"/>
  <c r="Y62" i="64"/>
  <c r="Z62" i="64"/>
  <c r="AA62" i="64"/>
  <c r="AB62" i="64"/>
  <c r="AC62" i="64"/>
  <c r="AD62" i="64"/>
  <c r="AI62" i="64"/>
  <c r="AJ62" i="64"/>
  <c r="AK62" i="64"/>
  <c r="AL62" i="64"/>
  <c r="AM62" i="64"/>
  <c r="AN62" i="64"/>
  <c r="AO62" i="64"/>
  <c r="AP62" i="64"/>
  <c r="AU62" i="64"/>
  <c r="AV62" i="64"/>
  <c r="AW62" i="64"/>
  <c r="AX62" i="64"/>
  <c r="AY62" i="64"/>
  <c r="AZ62" i="64"/>
  <c r="BA62" i="64"/>
  <c r="BB62" i="64"/>
  <c r="D63" i="64"/>
  <c r="E63" i="64"/>
  <c r="F63" i="64"/>
  <c r="K63" i="64"/>
  <c r="L63" i="64"/>
  <c r="M63" i="64"/>
  <c r="N63" i="64"/>
  <c r="O63" i="64"/>
  <c r="P63" i="64"/>
  <c r="Q63" i="64"/>
  <c r="R63" i="64"/>
  <c r="W63" i="64"/>
  <c r="X63" i="64"/>
  <c r="Y63" i="64"/>
  <c r="Z63" i="64"/>
  <c r="AA63" i="64"/>
  <c r="AB63" i="64"/>
  <c r="AC63" i="64"/>
  <c r="AD63" i="64"/>
  <c r="AI63" i="64"/>
  <c r="AJ63" i="64"/>
  <c r="AK63" i="64"/>
  <c r="AL63" i="64"/>
  <c r="AM63" i="64"/>
  <c r="AN63" i="64"/>
  <c r="AO63" i="64"/>
  <c r="AP63" i="64"/>
  <c r="AU63" i="64"/>
  <c r="AV63" i="64"/>
  <c r="AW63" i="64"/>
  <c r="AX63" i="64"/>
  <c r="AY63" i="64"/>
  <c r="AZ63" i="64"/>
  <c r="BA63" i="64"/>
  <c r="BB63" i="64"/>
  <c r="D64" i="64"/>
  <c r="E64" i="64"/>
  <c r="F64" i="64"/>
  <c r="K64" i="64"/>
  <c r="L64" i="64"/>
  <c r="M64" i="64"/>
  <c r="N64" i="64"/>
  <c r="O64" i="64"/>
  <c r="P64" i="64"/>
  <c r="Q64" i="64"/>
  <c r="R64" i="64"/>
  <c r="W64" i="64"/>
  <c r="X64" i="64"/>
  <c r="Y64" i="64"/>
  <c r="Z64" i="64"/>
  <c r="AA64" i="64"/>
  <c r="AB64" i="64"/>
  <c r="AC64" i="64"/>
  <c r="AD64" i="64"/>
  <c r="AI64" i="64"/>
  <c r="AJ64" i="64"/>
  <c r="AK64" i="64"/>
  <c r="AL64" i="64"/>
  <c r="AM64" i="64"/>
  <c r="AN64" i="64"/>
  <c r="AO64" i="64"/>
  <c r="AP64" i="64"/>
  <c r="AU64" i="64"/>
  <c r="AV64" i="64"/>
  <c r="AW64" i="64"/>
  <c r="AX64" i="64"/>
  <c r="AY64" i="64"/>
  <c r="AZ64" i="64"/>
  <c r="BA64" i="64"/>
  <c r="BB64" i="64"/>
  <c r="D65" i="64"/>
  <c r="E65" i="64"/>
  <c r="F65" i="64"/>
  <c r="K65" i="64"/>
  <c r="L65" i="64"/>
  <c r="M65" i="64"/>
  <c r="N65" i="64"/>
  <c r="O65" i="64"/>
  <c r="P65" i="64"/>
  <c r="Q65" i="64"/>
  <c r="R65" i="64"/>
  <c r="W65" i="64"/>
  <c r="X65" i="64"/>
  <c r="Y65" i="64"/>
  <c r="Z65" i="64"/>
  <c r="AA65" i="64"/>
  <c r="AB65" i="64"/>
  <c r="AC65" i="64"/>
  <c r="AD65" i="64"/>
  <c r="AI65" i="64"/>
  <c r="AJ65" i="64"/>
  <c r="AK65" i="64"/>
  <c r="AL65" i="64"/>
  <c r="AM65" i="64"/>
  <c r="AN65" i="64"/>
  <c r="AO65" i="64"/>
  <c r="AP65" i="64"/>
  <c r="AU65" i="64"/>
  <c r="AV65" i="64"/>
  <c r="AW65" i="64"/>
  <c r="AX65" i="64"/>
  <c r="AY65" i="64"/>
  <c r="AZ65" i="64"/>
  <c r="BA65" i="64"/>
  <c r="BB65" i="64"/>
  <c r="D66" i="64"/>
  <c r="E66" i="64"/>
  <c r="F66" i="64"/>
  <c r="K66" i="64"/>
  <c r="L66" i="64"/>
  <c r="M66" i="64"/>
  <c r="N66" i="64"/>
  <c r="O66" i="64"/>
  <c r="P66" i="64"/>
  <c r="Q66" i="64"/>
  <c r="R66" i="64"/>
  <c r="W66" i="64"/>
  <c r="X66" i="64"/>
  <c r="Y66" i="64"/>
  <c r="Z66" i="64"/>
  <c r="AA66" i="64"/>
  <c r="AB66" i="64"/>
  <c r="AC66" i="64"/>
  <c r="AD66" i="64"/>
  <c r="AI66" i="64"/>
  <c r="AJ66" i="64"/>
  <c r="AK66" i="64"/>
  <c r="AL66" i="64"/>
  <c r="AM66" i="64"/>
  <c r="AN66" i="64"/>
  <c r="AO66" i="64"/>
  <c r="AP66" i="64"/>
  <c r="AU66" i="64"/>
  <c r="AV66" i="64"/>
  <c r="AW66" i="64"/>
  <c r="AX66" i="64"/>
  <c r="AY66" i="64"/>
  <c r="AZ66" i="64"/>
  <c r="BA66" i="64"/>
  <c r="BB66" i="64"/>
  <c r="D67" i="64"/>
  <c r="E67" i="64"/>
  <c r="F67" i="64"/>
  <c r="K67" i="64"/>
  <c r="L67" i="64"/>
  <c r="M67" i="64"/>
  <c r="N67" i="64"/>
  <c r="O67" i="64"/>
  <c r="P67" i="64"/>
  <c r="Q67" i="64"/>
  <c r="R67" i="64"/>
  <c r="W67" i="64"/>
  <c r="X67" i="64"/>
  <c r="Y67" i="64"/>
  <c r="Z67" i="64"/>
  <c r="AA67" i="64"/>
  <c r="AB67" i="64"/>
  <c r="AC67" i="64"/>
  <c r="AD67" i="64"/>
  <c r="AI67" i="64"/>
  <c r="AJ67" i="64"/>
  <c r="AK67" i="64"/>
  <c r="AL67" i="64"/>
  <c r="AM67" i="64"/>
  <c r="AN67" i="64"/>
  <c r="AO67" i="64"/>
  <c r="AP67" i="64"/>
  <c r="AU67" i="64"/>
  <c r="AV67" i="64"/>
  <c r="AW67" i="64"/>
  <c r="AX67" i="64"/>
  <c r="AY67" i="64"/>
  <c r="AZ67" i="64"/>
  <c r="BA67" i="64"/>
  <c r="BB67" i="64"/>
  <c r="D68" i="64"/>
  <c r="E68" i="64"/>
  <c r="F68" i="64"/>
  <c r="K68" i="64"/>
  <c r="L68" i="64"/>
  <c r="M68" i="64"/>
  <c r="N68" i="64"/>
  <c r="O68" i="64"/>
  <c r="P68" i="64"/>
  <c r="Q68" i="64"/>
  <c r="R68" i="64"/>
  <c r="W68" i="64"/>
  <c r="X68" i="64"/>
  <c r="Y68" i="64"/>
  <c r="Z68" i="64"/>
  <c r="AA68" i="64"/>
  <c r="AB68" i="64"/>
  <c r="AC68" i="64"/>
  <c r="AD68" i="64"/>
  <c r="AI68" i="64"/>
  <c r="AJ68" i="64"/>
  <c r="AK68" i="64"/>
  <c r="AL68" i="64"/>
  <c r="AM68" i="64"/>
  <c r="AN68" i="64"/>
  <c r="AO68" i="64"/>
  <c r="AP68" i="64"/>
  <c r="AU68" i="64"/>
  <c r="AV68" i="64"/>
  <c r="AW68" i="64"/>
  <c r="AX68" i="64"/>
  <c r="AY68" i="64"/>
  <c r="AZ68" i="64"/>
  <c r="BA68" i="64"/>
  <c r="BB68" i="64"/>
  <c r="D69" i="64"/>
  <c r="E69" i="64"/>
  <c r="F69" i="64"/>
  <c r="K69" i="64"/>
  <c r="L69" i="64"/>
  <c r="M69" i="64"/>
  <c r="N69" i="64"/>
  <c r="O69" i="64"/>
  <c r="P69" i="64"/>
  <c r="Q69" i="64"/>
  <c r="R69" i="64"/>
  <c r="W69" i="64"/>
  <c r="X69" i="64"/>
  <c r="Y69" i="64"/>
  <c r="Z69" i="64"/>
  <c r="AA69" i="64"/>
  <c r="AB69" i="64"/>
  <c r="AC69" i="64"/>
  <c r="AD69" i="64"/>
  <c r="AI69" i="64"/>
  <c r="AJ69" i="64"/>
  <c r="AK69" i="64"/>
  <c r="AL69" i="64"/>
  <c r="AM69" i="64"/>
  <c r="AN69" i="64"/>
  <c r="AO69" i="64"/>
  <c r="AP69" i="64"/>
  <c r="AU69" i="64"/>
  <c r="AV69" i="64"/>
  <c r="AW69" i="64"/>
  <c r="AX69" i="64"/>
  <c r="AY69" i="64"/>
  <c r="AZ69" i="64"/>
  <c r="BA69" i="64"/>
  <c r="BB69" i="64"/>
  <c r="D70" i="64"/>
  <c r="E70" i="64"/>
  <c r="F70" i="64"/>
  <c r="K70" i="64"/>
  <c r="L70" i="64"/>
  <c r="M70" i="64"/>
  <c r="N70" i="64"/>
  <c r="O70" i="64"/>
  <c r="P70" i="64"/>
  <c r="Q70" i="64"/>
  <c r="R70" i="64"/>
  <c r="W70" i="64"/>
  <c r="X70" i="64"/>
  <c r="Y70" i="64"/>
  <c r="Z70" i="64"/>
  <c r="AA70" i="64"/>
  <c r="AB70" i="64"/>
  <c r="AC70" i="64"/>
  <c r="AD70" i="64"/>
  <c r="AI70" i="64"/>
  <c r="AJ70" i="64"/>
  <c r="AK70" i="64"/>
  <c r="AL70" i="64"/>
  <c r="AM70" i="64"/>
  <c r="AN70" i="64"/>
  <c r="AO70" i="64"/>
  <c r="AP70" i="64"/>
  <c r="AU70" i="64"/>
  <c r="AV70" i="64"/>
  <c r="AW70" i="64"/>
  <c r="AX70" i="64"/>
  <c r="AY70" i="64"/>
  <c r="AZ70" i="64"/>
  <c r="BA70" i="64"/>
  <c r="BB70" i="64"/>
  <c r="D71" i="64"/>
  <c r="E71" i="64"/>
  <c r="F71" i="64"/>
  <c r="K71" i="64"/>
  <c r="L71" i="64"/>
  <c r="M71" i="64"/>
  <c r="N71" i="64"/>
  <c r="O71" i="64"/>
  <c r="P71" i="64"/>
  <c r="Q71" i="64"/>
  <c r="R71" i="64"/>
  <c r="W71" i="64"/>
  <c r="X71" i="64"/>
  <c r="Y71" i="64"/>
  <c r="Z71" i="64"/>
  <c r="AA71" i="64"/>
  <c r="AB71" i="64"/>
  <c r="AC71" i="64"/>
  <c r="AD71" i="64"/>
  <c r="AI71" i="64"/>
  <c r="AJ71" i="64"/>
  <c r="AK71" i="64"/>
  <c r="AL71" i="64"/>
  <c r="AM71" i="64"/>
  <c r="AN71" i="64"/>
  <c r="AO71" i="64"/>
  <c r="AP71" i="64"/>
  <c r="AU71" i="64"/>
  <c r="AV71" i="64"/>
  <c r="AW71" i="64"/>
  <c r="AX71" i="64"/>
  <c r="AY71" i="64"/>
  <c r="AZ71" i="64"/>
  <c r="BA71" i="64"/>
  <c r="BB71" i="64"/>
  <c r="D72" i="64"/>
  <c r="E72" i="64"/>
  <c r="F72" i="64"/>
  <c r="K72" i="64"/>
  <c r="L72" i="64"/>
  <c r="M72" i="64"/>
  <c r="N72" i="64"/>
  <c r="O72" i="64"/>
  <c r="P72" i="64"/>
  <c r="Q72" i="64"/>
  <c r="R72" i="64"/>
  <c r="W72" i="64"/>
  <c r="X72" i="64"/>
  <c r="Y72" i="64"/>
  <c r="Z72" i="64"/>
  <c r="AA72" i="64"/>
  <c r="AB72" i="64"/>
  <c r="AC72" i="64"/>
  <c r="AD72" i="64"/>
  <c r="AI72" i="64"/>
  <c r="AJ72" i="64"/>
  <c r="AK72" i="64"/>
  <c r="AL72" i="64"/>
  <c r="AM72" i="64"/>
  <c r="AN72" i="64"/>
  <c r="AO72" i="64"/>
  <c r="AP72" i="64"/>
  <c r="AU72" i="64"/>
  <c r="AV72" i="64"/>
  <c r="AW72" i="64"/>
  <c r="AX72" i="64"/>
  <c r="AY72" i="64"/>
  <c r="AZ72" i="64"/>
  <c r="BA72" i="64"/>
  <c r="BB72" i="64"/>
  <c r="D73" i="64"/>
  <c r="E73" i="64"/>
  <c r="F73" i="64"/>
  <c r="K73" i="64"/>
  <c r="L73" i="64"/>
  <c r="M73" i="64"/>
  <c r="N73" i="64"/>
  <c r="O73" i="64"/>
  <c r="P73" i="64"/>
  <c r="Q73" i="64"/>
  <c r="R73" i="64"/>
  <c r="W73" i="64"/>
  <c r="X73" i="64"/>
  <c r="Y73" i="64"/>
  <c r="Z73" i="64"/>
  <c r="AA73" i="64"/>
  <c r="AB73" i="64"/>
  <c r="AC73" i="64"/>
  <c r="AD73" i="64"/>
  <c r="AI73" i="64"/>
  <c r="AJ73" i="64"/>
  <c r="AK73" i="64"/>
  <c r="AL73" i="64"/>
  <c r="AM73" i="64"/>
  <c r="AN73" i="64"/>
  <c r="AO73" i="64"/>
  <c r="AP73" i="64"/>
  <c r="AU73" i="64"/>
  <c r="AV73" i="64"/>
  <c r="AW73" i="64"/>
  <c r="AX73" i="64"/>
  <c r="AY73" i="64"/>
  <c r="AZ73" i="64"/>
  <c r="BA73" i="64"/>
  <c r="BB73" i="64"/>
  <c r="D74" i="64"/>
  <c r="E74" i="64"/>
  <c r="F74" i="64"/>
  <c r="K74" i="64"/>
  <c r="L74" i="64"/>
  <c r="M74" i="64"/>
  <c r="N74" i="64"/>
  <c r="O74" i="64"/>
  <c r="P74" i="64"/>
  <c r="Q74" i="64"/>
  <c r="R74" i="64"/>
  <c r="W74" i="64"/>
  <c r="X74" i="64"/>
  <c r="Y74" i="64"/>
  <c r="Z74" i="64"/>
  <c r="AA74" i="64"/>
  <c r="AB74" i="64"/>
  <c r="AC74" i="64"/>
  <c r="AD74" i="64"/>
  <c r="AI74" i="64"/>
  <c r="AJ74" i="64"/>
  <c r="AK74" i="64"/>
  <c r="AL74" i="64"/>
  <c r="AM74" i="64"/>
  <c r="AN74" i="64"/>
  <c r="AO74" i="64"/>
  <c r="AP74" i="64"/>
  <c r="AU74" i="64"/>
  <c r="AV74" i="64"/>
  <c r="AW74" i="64"/>
  <c r="AX74" i="64"/>
  <c r="AY74" i="64"/>
  <c r="AZ74" i="64"/>
  <c r="BA74" i="64"/>
  <c r="BB74" i="64"/>
  <c r="D75" i="64"/>
  <c r="E75" i="64"/>
  <c r="F75" i="64"/>
  <c r="K75" i="64"/>
  <c r="L75" i="64"/>
  <c r="M75" i="64"/>
  <c r="N75" i="64"/>
  <c r="O75" i="64"/>
  <c r="P75" i="64"/>
  <c r="Q75" i="64"/>
  <c r="R75" i="64"/>
  <c r="W75" i="64"/>
  <c r="X75" i="64"/>
  <c r="Y75" i="64"/>
  <c r="Z75" i="64"/>
  <c r="AA75" i="64"/>
  <c r="AB75" i="64"/>
  <c r="AC75" i="64"/>
  <c r="AD75" i="64"/>
  <c r="AI75" i="64"/>
  <c r="AJ75" i="64"/>
  <c r="AK75" i="64"/>
  <c r="AL75" i="64"/>
  <c r="AM75" i="64"/>
  <c r="AN75" i="64"/>
  <c r="AO75" i="64"/>
  <c r="AP75" i="64"/>
  <c r="AU75" i="64"/>
  <c r="AV75" i="64"/>
  <c r="AW75" i="64"/>
  <c r="AX75" i="64"/>
  <c r="AY75" i="64"/>
  <c r="AZ75" i="64"/>
  <c r="BA75" i="64"/>
  <c r="BB75" i="64"/>
  <c r="D76" i="64"/>
  <c r="E76" i="64"/>
  <c r="F76" i="64"/>
  <c r="K76" i="64"/>
  <c r="L76" i="64"/>
  <c r="M76" i="64"/>
  <c r="N76" i="64"/>
  <c r="O76" i="64"/>
  <c r="P76" i="64"/>
  <c r="Q76" i="64"/>
  <c r="R76" i="64"/>
  <c r="W76" i="64"/>
  <c r="X76" i="64"/>
  <c r="Y76" i="64"/>
  <c r="Z76" i="64"/>
  <c r="AA76" i="64"/>
  <c r="AB76" i="64"/>
  <c r="AC76" i="64"/>
  <c r="AD76" i="64"/>
  <c r="AI76" i="64"/>
  <c r="AJ76" i="64"/>
  <c r="AK76" i="64"/>
  <c r="AL76" i="64"/>
  <c r="AM76" i="64"/>
  <c r="AN76" i="64"/>
  <c r="AO76" i="64"/>
  <c r="AP76" i="64"/>
  <c r="AU76" i="64"/>
  <c r="AV76" i="64"/>
  <c r="AW76" i="64"/>
  <c r="AX76" i="64"/>
  <c r="AY76" i="64"/>
  <c r="AZ76" i="64"/>
  <c r="BA76" i="64"/>
  <c r="BB76" i="64"/>
  <c r="D77" i="64"/>
  <c r="E77" i="64"/>
  <c r="F77" i="64"/>
  <c r="K77" i="64"/>
  <c r="L77" i="64"/>
  <c r="M77" i="64"/>
  <c r="N77" i="64"/>
  <c r="O77" i="64"/>
  <c r="P77" i="64"/>
  <c r="Q77" i="64"/>
  <c r="R77" i="64"/>
  <c r="W77" i="64"/>
  <c r="X77" i="64"/>
  <c r="Y77" i="64"/>
  <c r="Z77" i="64"/>
  <c r="AA77" i="64"/>
  <c r="AB77" i="64"/>
  <c r="AC77" i="64"/>
  <c r="AD77" i="64"/>
  <c r="AI77" i="64"/>
  <c r="AJ77" i="64"/>
  <c r="AK77" i="64"/>
  <c r="AL77" i="64"/>
  <c r="AM77" i="64"/>
  <c r="AN77" i="64"/>
  <c r="AO77" i="64"/>
  <c r="AP77" i="64"/>
  <c r="AU77" i="64"/>
  <c r="AV77" i="64"/>
  <c r="AW77" i="64"/>
  <c r="AX77" i="64"/>
  <c r="AY77" i="64"/>
  <c r="AZ77" i="64"/>
  <c r="BA77" i="64"/>
  <c r="BB77" i="64"/>
  <c r="D78" i="64"/>
  <c r="E78" i="64"/>
  <c r="F78" i="64"/>
  <c r="K78" i="64"/>
  <c r="L78" i="64"/>
  <c r="M78" i="64"/>
  <c r="N78" i="64"/>
  <c r="O78" i="64"/>
  <c r="P78" i="64"/>
  <c r="Q78" i="64"/>
  <c r="R78" i="64"/>
  <c r="W78" i="64"/>
  <c r="X78" i="64"/>
  <c r="Y78" i="64"/>
  <c r="Z78" i="64"/>
  <c r="AA78" i="64"/>
  <c r="AB78" i="64"/>
  <c r="AC78" i="64"/>
  <c r="AD78" i="64"/>
  <c r="AI78" i="64"/>
  <c r="AJ78" i="64"/>
  <c r="AK78" i="64"/>
  <c r="AL78" i="64"/>
  <c r="AM78" i="64"/>
  <c r="AN78" i="64"/>
  <c r="AO78" i="64"/>
  <c r="AP78" i="64"/>
  <c r="AU78" i="64"/>
  <c r="AV78" i="64"/>
  <c r="AW78" i="64"/>
  <c r="AX78" i="64"/>
  <c r="AY78" i="64"/>
  <c r="AZ78" i="64"/>
  <c r="BA78" i="64"/>
  <c r="BB78" i="64"/>
  <c r="D79" i="64"/>
  <c r="E79" i="64"/>
  <c r="F79" i="64"/>
  <c r="K79" i="64"/>
  <c r="L79" i="64"/>
  <c r="M79" i="64"/>
  <c r="N79" i="64"/>
  <c r="O79" i="64"/>
  <c r="P79" i="64"/>
  <c r="Q79" i="64"/>
  <c r="R79" i="64"/>
  <c r="W79" i="64"/>
  <c r="X79" i="64"/>
  <c r="Y79" i="64"/>
  <c r="Z79" i="64"/>
  <c r="AA79" i="64"/>
  <c r="AB79" i="64"/>
  <c r="AC79" i="64"/>
  <c r="AD79" i="64"/>
  <c r="AI79" i="64"/>
  <c r="AJ79" i="64"/>
  <c r="AK79" i="64"/>
  <c r="AL79" i="64"/>
  <c r="AM79" i="64"/>
  <c r="AN79" i="64"/>
  <c r="AO79" i="64"/>
  <c r="AP79" i="64"/>
  <c r="AU79" i="64"/>
  <c r="AV79" i="64"/>
  <c r="AW79" i="64"/>
  <c r="AX79" i="64"/>
  <c r="AY79" i="64"/>
  <c r="AZ79" i="64"/>
  <c r="BA79" i="64"/>
  <c r="BB79" i="64"/>
  <c r="D80" i="64"/>
  <c r="E80" i="64"/>
  <c r="F80" i="64"/>
  <c r="K80" i="64"/>
  <c r="L80" i="64"/>
  <c r="M80" i="64"/>
  <c r="N80" i="64"/>
  <c r="O80" i="64"/>
  <c r="P80" i="64"/>
  <c r="Q80" i="64"/>
  <c r="R80" i="64"/>
  <c r="W80" i="64"/>
  <c r="X80" i="64"/>
  <c r="Y80" i="64"/>
  <c r="Z80" i="64"/>
  <c r="AA80" i="64"/>
  <c r="AB80" i="64"/>
  <c r="AC80" i="64"/>
  <c r="AD80" i="64"/>
  <c r="AI80" i="64"/>
  <c r="AJ80" i="64"/>
  <c r="AK80" i="64"/>
  <c r="AL80" i="64"/>
  <c r="AM80" i="64"/>
  <c r="AN80" i="64"/>
  <c r="AO80" i="64"/>
  <c r="AP80" i="64"/>
  <c r="AU80" i="64"/>
  <c r="AV80" i="64"/>
  <c r="AW80" i="64"/>
  <c r="AX80" i="64"/>
  <c r="AY80" i="64"/>
  <c r="AZ80" i="64"/>
  <c r="BA80" i="64"/>
  <c r="BB80" i="64"/>
  <c r="D81" i="64"/>
  <c r="E81" i="64"/>
  <c r="F81" i="64"/>
  <c r="K81" i="64"/>
  <c r="L81" i="64"/>
  <c r="M81" i="64"/>
  <c r="N81" i="64"/>
  <c r="O81" i="64"/>
  <c r="P81" i="64"/>
  <c r="Q81" i="64"/>
  <c r="R81" i="64"/>
  <c r="W81" i="64"/>
  <c r="X81" i="64"/>
  <c r="Y81" i="64"/>
  <c r="Z81" i="64"/>
  <c r="AA81" i="64"/>
  <c r="AB81" i="64"/>
  <c r="AC81" i="64"/>
  <c r="AD81" i="64"/>
  <c r="AI81" i="64"/>
  <c r="AJ81" i="64"/>
  <c r="AK81" i="64"/>
  <c r="AL81" i="64"/>
  <c r="AM81" i="64"/>
  <c r="AN81" i="64"/>
  <c r="AO81" i="64"/>
  <c r="AP81" i="64"/>
  <c r="AU81" i="64"/>
  <c r="AV81" i="64"/>
  <c r="AW81" i="64"/>
  <c r="AX81" i="64"/>
  <c r="AY81" i="64"/>
  <c r="AZ81" i="64"/>
  <c r="BA81" i="64"/>
  <c r="BB81" i="64"/>
  <c r="D82" i="64"/>
  <c r="E82" i="64"/>
  <c r="F82" i="64"/>
  <c r="K82" i="64"/>
  <c r="L82" i="64"/>
  <c r="M82" i="64"/>
  <c r="N82" i="64"/>
  <c r="O82" i="64"/>
  <c r="P82" i="64"/>
  <c r="Q82" i="64"/>
  <c r="R82" i="64"/>
  <c r="W82" i="64"/>
  <c r="X82" i="64"/>
  <c r="Y82" i="64"/>
  <c r="Z82" i="64"/>
  <c r="AA82" i="64"/>
  <c r="AB82" i="64"/>
  <c r="AC82" i="64"/>
  <c r="AD82" i="64"/>
  <c r="AI82" i="64"/>
  <c r="AJ82" i="64"/>
  <c r="AK82" i="64"/>
  <c r="AL82" i="64"/>
  <c r="AM82" i="64"/>
  <c r="AN82" i="64"/>
  <c r="AO82" i="64"/>
  <c r="AP82" i="64"/>
  <c r="AU82" i="64"/>
  <c r="AV82" i="64"/>
  <c r="AW82" i="64"/>
  <c r="AX82" i="64"/>
  <c r="AY82" i="64"/>
  <c r="AZ82" i="64"/>
  <c r="BA82" i="64"/>
  <c r="BB82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60" i="64"/>
  <c r="C13" i="10" l="1"/>
  <c r="D13" i="10"/>
  <c r="E13" i="10"/>
  <c r="J13" i="10"/>
  <c r="K13" i="10"/>
  <c r="L13" i="10"/>
  <c r="M13" i="10"/>
  <c r="N13" i="10"/>
  <c r="O13" i="10"/>
  <c r="P13" i="10"/>
  <c r="Q13" i="10"/>
  <c r="V13" i="10"/>
  <c r="W13" i="10"/>
  <c r="X13" i="10"/>
  <c r="Y13" i="10"/>
  <c r="Z13" i="10"/>
  <c r="AA13" i="10"/>
  <c r="AB13" i="10"/>
  <c r="AC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AT13" i="10"/>
  <c r="AU13" i="10"/>
  <c r="AV13" i="10"/>
  <c r="AW13" i="10"/>
  <c r="B13" i="10"/>
  <c r="C12" i="10"/>
  <c r="D12" i="10"/>
  <c r="E12" i="10"/>
  <c r="J12" i="10"/>
  <c r="K12" i="10"/>
  <c r="L12" i="10"/>
  <c r="M12" i="10"/>
  <c r="N12" i="10"/>
  <c r="O12" i="10"/>
  <c r="P12" i="10"/>
  <c r="Q12" i="10"/>
  <c r="V12" i="10"/>
  <c r="W12" i="10"/>
  <c r="X12" i="10"/>
  <c r="Y12" i="10"/>
  <c r="Z12" i="10"/>
  <c r="AA12" i="10"/>
  <c r="AB12" i="10"/>
  <c r="AC12" i="10"/>
  <c r="AH12" i="10"/>
  <c r="AI12" i="10"/>
  <c r="AJ12" i="10"/>
  <c r="AK12" i="10"/>
  <c r="AL12" i="10"/>
  <c r="AM12" i="10"/>
  <c r="AN12" i="10"/>
  <c r="AO12" i="10"/>
  <c r="AP12" i="10"/>
  <c r="AQ12" i="10"/>
  <c r="AR12" i="10"/>
  <c r="AS12" i="10"/>
  <c r="AT12" i="10"/>
  <c r="AU12" i="10"/>
  <c r="AV12" i="10"/>
  <c r="AW12" i="10"/>
  <c r="B12" i="10"/>
  <c r="C11" i="10"/>
  <c r="D11" i="10"/>
  <c r="E11" i="10"/>
  <c r="J11" i="10"/>
  <c r="K11" i="10"/>
  <c r="L11" i="10"/>
  <c r="M11" i="10"/>
  <c r="N11" i="10"/>
  <c r="O11" i="10"/>
  <c r="P11" i="10"/>
  <c r="Q11" i="10"/>
  <c r="V11" i="10"/>
  <c r="W11" i="10"/>
  <c r="X11" i="10"/>
  <c r="Y11" i="10"/>
  <c r="Z11" i="10"/>
  <c r="AA11" i="10"/>
  <c r="AB11" i="10"/>
  <c r="AC11" i="10"/>
  <c r="AH11" i="10"/>
  <c r="AI11" i="10"/>
  <c r="AJ11" i="10"/>
  <c r="AK11" i="10"/>
  <c r="AL11" i="10"/>
  <c r="AM11" i="10"/>
  <c r="AN11" i="10"/>
  <c r="AO11" i="10"/>
  <c r="AP11" i="10"/>
  <c r="AQ11" i="10"/>
  <c r="AR11" i="10"/>
  <c r="AS11" i="10"/>
  <c r="AT11" i="10"/>
  <c r="AU11" i="10"/>
  <c r="AV11" i="10"/>
  <c r="AW11" i="10"/>
  <c r="B11" i="10"/>
  <c r="C10" i="10"/>
  <c r="D10" i="10"/>
  <c r="E10" i="10"/>
  <c r="J10" i="10"/>
  <c r="K10" i="10"/>
  <c r="L10" i="10"/>
  <c r="M10" i="10"/>
  <c r="N10" i="10"/>
  <c r="O10" i="10"/>
  <c r="P10" i="10"/>
  <c r="Q10" i="10"/>
  <c r="V10" i="10"/>
  <c r="W10" i="10"/>
  <c r="X10" i="10"/>
  <c r="Y10" i="10"/>
  <c r="Z10" i="10"/>
  <c r="AA10" i="10"/>
  <c r="AB10" i="10"/>
  <c r="AC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AT10" i="10"/>
  <c r="AU10" i="10"/>
  <c r="AV10" i="10"/>
  <c r="AW10" i="10"/>
  <c r="B10" i="10"/>
  <c r="C9" i="10"/>
  <c r="D9" i="10"/>
  <c r="E9" i="10"/>
  <c r="J9" i="10"/>
  <c r="K9" i="10"/>
  <c r="L9" i="10"/>
  <c r="M9" i="10"/>
  <c r="N9" i="10"/>
  <c r="O9" i="10"/>
  <c r="P9" i="10"/>
  <c r="Q9" i="10"/>
  <c r="V9" i="10"/>
  <c r="W9" i="10"/>
  <c r="X9" i="10"/>
  <c r="Y9" i="10"/>
  <c r="Z9" i="10"/>
  <c r="AA9" i="10"/>
  <c r="AB9" i="10"/>
  <c r="AC9" i="10"/>
  <c r="AH9" i="10"/>
  <c r="AI9" i="10"/>
  <c r="AJ9" i="10"/>
  <c r="AK9" i="10"/>
  <c r="AL9" i="10"/>
  <c r="AM9" i="10"/>
  <c r="AN9" i="10"/>
  <c r="AO9" i="10"/>
  <c r="AP9" i="10"/>
  <c r="AQ9" i="10"/>
  <c r="AR9" i="10"/>
  <c r="AS9" i="10"/>
  <c r="B9" i="10"/>
  <c r="D61" i="61"/>
  <c r="E61" i="61"/>
  <c r="F61" i="61"/>
  <c r="G61" i="61"/>
  <c r="H61" i="61"/>
  <c r="I61" i="61"/>
  <c r="J61" i="61"/>
  <c r="K61" i="61"/>
  <c r="L61" i="61"/>
  <c r="M61" i="61"/>
  <c r="N61" i="61"/>
  <c r="O61" i="61"/>
  <c r="P61" i="61"/>
  <c r="Q61" i="61"/>
  <c r="R61" i="61"/>
  <c r="S61" i="61"/>
  <c r="T61" i="61"/>
  <c r="U61" i="61"/>
  <c r="V61" i="61"/>
  <c r="W61" i="61"/>
  <c r="X61" i="61"/>
  <c r="Y61" i="61"/>
  <c r="Z61" i="61"/>
  <c r="AA61" i="61"/>
  <c r="AB61" i="61"/>
  <c r="AC61" i="61"/>
  <c r="AD61" i="61"/>
  <c r="AE61" i="61"/>
  <c r="AF61" i="61"/>
  <c r="AG61" i="61"/>
  <c r="AH61" i="61"/>
  <c r="D62" i="61"/>
  <c r="E62" i="61"/>
  <c r="F62" i="61"/>
  <c r="G62" i="61"/>
  <c r="H62" i="61"/>
  <c r="I62" i="61"/>
  <c r="J62" i="61"/>
  <c r="K62" i="61"/>
  <c r="L62" i="61"/>
  <c r="M62" i="61"/>
  <c r="N62" i="61"/>
  <c r="O62" i="61"/>
  <c r="P62" i="61"/>
  <c r="Q62" i="61"/>
  <c r="R62" i="61"/>
  <c r="S62" i="61"/>
  <c r="T62" i="61"/>
  <c r="U62" i="61"/>
  <c r="V62" i="61"/>
  <c r="W62" i="61"/>
  <c r="X62" i="61"/>
  <c r="Y62" i="61"/>
  <c r="Z62" i="61"/>
  <c r="AA62" i="61"/>
  <c r="AB62" i="61"/>
  <c r="AC62" i="61"/>
  <c r="AD62" i="61"/>
  <c r="AE62" i="61"/>
  <c r="AF62" i="61"/>
  <c r="AG62" i="61"/>
  <c r="AH62" i="61"/>
  <c r="D63" i="61"/>
  <c r="E63" i="61"/>
  <c r="F63" i="61"/>
  <c r="G63" i="61"/>
  <c r="H63" i="61"/>
  <c r="I63" i="61"/>
  <c r="J63" i="61"/>
  <c r="K63" i="61"/>
  <c r="L63" i="61"/>
  <c r="M63" i="61"/>
  <c r="N63" i="61"/>
  <c r="O63" i="61"/>
  <c r="P63" i="61"/>
  <c r="Q63" i="61"/>
  <c r="R63" i="61"/>
  <c r="S63" i="61"/>
  <c r="T63" i="61"/>
  <c r="U63" i="61"/>
  <c r="V63" i="61"/>
  <c r="W63" i="61"/>
  <c r="X63" i="61"/>
  <c r="Y63" i="61"/>
  <c r="Z63" i="61"/>
  <c r="AA63" i="61"/>
  <c r="AB63" i="61"/>
  <c r="AC63" i="61"/>
  <c r="AD63" i="61"/>
  <c r="AE63" i="61"/>
  <c r="AF63" i="61"/>
  <c r="AG63" i="61"/>
  <c r="AH63" i="61"/>
  <c r="D64" i="61"/>
  <c r="E64" i="61"/>
  <c r="F64" i="61"/>
  <c r="G64" i="61"/>
  <c r="H64" i="61"/>
  <c r="I64" i="61"/>
  <c r="J64" i="61"/>
  <c r="K64" i="61"/>
  <c r="L64" i="61"/>
  <c r="M64" i="61"/>
  <c r="N64" i="61"/>
  <c r="O64" i="61"/>
  <c r="P64" i="61"/>
  <c r="Q64" i="61"/>
  <c r="R64" i="61"/>
  <c r="S64" i="61"/>
  <c r="T64" i="61"/>
  <c r="U64" i="61"/>
  <c r="V64" i="61"/>
  <c r="W64" i="61"/>
  <c r="X64" i="61"/>
  <c r="Y64" i="61"/>
  <c r="Z64" i="61"/>
  <c r="AA64" i="61"/>
  <c r="AB64" i="61"/>
  <c r="AC64" i="61"/>
  <c r="AD64" i="61"/>
  <c r="AE64" i="61"/>
  <c r="AF64" i="61"/>
  <c r="AG64" i="61"/>
  <c r="AH64" i="61"/>
  <c r="D65" i="61"/>
  <c r="E65" i="61"/>
  <c r="F65" i="61"/>
  <c r="G65" i="61"/>
  <c r="H65" i="61"/>
  <c r="I65" i="61"/>
  <c r="J65" i="61"/>
  <c r="K65" i="61"/>
  <c r="L65" i="61"/>
  <c r="M65" i="61"/>
  <c r="N65" i="61"/>
  <c r="O65" i="61"/>
  <c r="P65" i="61"/>
  <c r="Q65" i="61"/>
  <c r="R65" i="61"/>
  <c r="S65" i="61"/>
  <c r="T65" i="61"/>
  <c r="U65" i="61"/>
  <c r="V65" i="61"/>
  <c r="W65" i="61"/>
  <c r="X65" i="61"/>
  <c r="Y65" i="61"/>
  <c r="Z65" i="61"/>
  <c r="AA65" i="61"/>
  <c r="AB65" i="61"/>
  <c r="AC65" i="61"/>
  <c r="AD65" i="61"/>
  <c r="AE65" i="61"/>
  <c r="AF65" i="61"/>
  <c r="AG65" i="61"/>
  <c r="AH65" i="61"/>
  <c r="D66" i="61"/>
  <c r="E66" i="61"/>
  <c r="F66" i="61"/>
  <c r="G66" i="61"/>
  <c r="H66" i="61"/>
  <c r="I66" i="61"/>
  <c r="J66" i="61"/>
  <c r="K66" i="61"/>
  <c r="L66" i="61"/>
  <c r="M66" i="61"/>
  <c r="N66" i="61"/>
  <c r="O66" i="61"/>
  <c r="P66" i="61"/>
  <c r="Q66" i="61"/>
  <c r="R66" i="61"/>
  <c r="S66" i="61"/>
  <c r="T66" i="61"/>
  <c r="U66" i="61"/>
  <c r="V66" i="61"/>
  <c r="W66" i="61"/>
  <c r="X66" i="61"/>
  <c r="Y66" i="61"/>
  <c r="Z66" i="61"/>
  <c r="AA66" i="61"/>
  <c r="AB66" i="61"/>
  <c r="AC66" i="61"/>
  <c r="AD66" i="61"/>
  <c r="AE66" i="61"/>
  <c r="AF66" i="61"/>
  <c r="AG66" i="61"/>
  <c r="AH66" i="61"/>
  <c r="D67" i="61"/>
  <c r="E67" i="61"/>
  <c r="F67" i="61"/>
  <c r="G67" i="61"/>
  <c r="H67" i="61"/>
  <c r="I67" i="61"/>
  <c r="J67" i="61"/>
  <c r="K67" i="61"/>
  <c r="L67" i="61"/>
  <c r="M67" i="61"/>
  <c r="N67" i="61"/>
  <c r="O67" i="61"/>
  <c r="P67" i="61"/>
  <c r="Q67" i="61"/>
  <c r="R67" i="61"/>
  <c r="S67" i="61"/>
  <c r="T67" i="61"/>
  <c r="U67" i="61"/>
  <c r="V67" i="61"/>
  <c r="W67" i="61"/>
  <c r="X67" i="61"/>
  <c r="Y67" i="61"/>
  <c r="Z67" i="61"/>
  <c r="AA67" i="61"/>
  <c r="AB67" i="61"/>
  <c r="AC67" i="61"/>
  <c r="AD67" i="61"/>
  <c r="AE67" i="61"/>
  <c r="AF67" i="61"/>
  <c r="AG67" i="61"/>
  <c r="AH67" i="61"/>
  <c r="D68" i="61"/>
  <c r="E68" i="61"/>
  <c r="F68" i="61"/>
  <c r="G68" i="61"/>
  <c r="H68" i="61"/>
  <c r="I68" i="61"/>
  <c r="J68" i="61"/>
  <c r="K68" i="61"/>
  <c r="L68" i="61"/>
  <c r="M68" i="61"/>
  <c r="N68" i="61"/>
  <c r="O68" i="61"/>
  <c r="P68" i="61"/>
  <c r="Q68" i="61"/>
  <c r="R68" i="61"/>
  <c r="S68" i="61"/>
  <c r="T68" i="61"/>
  <c r="U68" i="61"/>
  <c r="V68" i="61"/>
  <c r="W68" i="61"/>
  <c r="X68" i="61"/>
  <c r="Y68" i="61"/>
  <c r="Z68" i="61"/>
  <c r="AA68" i="61"/>
  <c r="AB68" i="61"/>
  <c r="AC68" i="61"/>
  <c r="AD68" i="61"/>
  <c r="AE68" i="61"/>
  <c r="AF68" i="61"/>
  <c r="AG68" i="61"/>
  <c r="AH68" i="61"/>
  <c r="D69" i="61"/>
  <c r="E69" i="61"/>
  <c r="F69" i="61"/>
  <c r="G69" i="61"/>
  <c r="H69" i="61"/>
  <c r="I69" i="61"/>
  <c r="J69" i="61"/>
  <c r="K69" i="61"/>
  <c r="L69" i="61"/>
  <c r="M69" i="61"/>
  <c r="N69" i="61"/>
  <c r="O69" i="61"/>
  <c r="P69" i="61"/>
  <c r="Q69" i="61"/>
  <c r="R69" i="61"/>
  <c r="S69" i="61"/>
  <c r="T69" i="61"/>
  <c r="U69" i="61"/>
  <c r="V69" i="61"/>
  <c r="W69" i="61"/>
  <c r="X69" i="61"/>
  <c r="Y69" i="61"/>
  <c r="Z69" i="61"/>
  <c r="AA69" i="61"/>
  <c r="AB69" i="61"/>
  <c r="AC69" i="61"/>
  <c r="AD69" i="61"/>
  <c r="AE69" i="61"/>
  <c r="AF69" i="61"/>
  <c r="AG69" i="61"/>
  <c r="AH69" i="61"/>
  <c r="D70" i="61"/>
  <c r="E70" i="61"/>
  <c r="F70" i="61"/>
  <c r="G70" i="61"/>
  <c r="H70" i="61"/>
  <c r="I70" i="61"/>
  <c r="J70" i="61"/>
  <c r="K70" i="61"/>
  <c r="L70" i="61"/>
  <c r="M70" i="61"/>
  <c r="N70" i="61"/>
  <c r="O70" i="61"/>
  <c r="P70" i="61"/>
  <c r="Q70" i="61"/>
  <c r="R70" i="61"/>
  <c r="S70" i="61"/>
  <c r="T70" i="61"/>
  <c r="U70" i="61"/>
  <c r="V70" i="61"/>
  <c r="W70" i="61"/>
  <c r="X70" i="61"/>
  <c r="Y70" i="61"/>
  <c r="Z70" i="61"/>
  <c r="AA70" i="61"/>
  <c r="AB70" i="61"/>
  <c r="AC70" i="61"/>
  <c r="AD70" i="61"/>
  <c r="AE70" i="61"/>
  <c r="AF70" i="61"/>
  <c r="AG70" i="61"/>
  <c r="AH70" i="61"/>
  <c r="D71" i="61"/>
  <c r="E71" i="61"/>
  <c r="F71" i="61"/>
  <c r="G71" i="61"/>
  <c r="H71" i="61"/>
  <c r="I71" i="61"/>
  <c r="J71" i="61"/>
  <c r="K71" i="61"/>
  <c r="L71" i="61"/>
  <c r="M71" i="61"/>
  <c r="N71" i="61"/>
  <c r="O71" i="61"/>
  <c r="P71" i="61"/>
  <c r="Q71" i="61"/>
  <c r="R71" i="61"/>
  <c r="S71" i="61"/>
  <c r="T71" i="61"/>
  <c r="U71" i="61"/>
  <c r="V71" i="61"/>
  <c r="W71" i="61"/>
  <c r="X71" i="61"/>
  <c r="Y71" i="61"/>
  <c r="Z71" i="61"/>
  <c r="AA71" i="61"/>
  <c r="AB71" i="61"/>
  <c r="AC71" i="61"/>
  <c r="AD71" i="61"/>
  <c r="AE71" i="61"/>
  <c r="AF71" i="61"/>
  <c r="AG71" i="61"/>
  <c r="AH71" i="61"/>
  <c r="D72" i="61"/>
  <c r="E72" i="61"/>
  <c r="F72" i="61"/>
  <c r="G72" i="61"/>
  <c r="H72" i="61"/>
  <c r="I72" i="61"/>
  <c r="J72" i="61"/>
  <c r="K72" i="61"/>
  <c r="L72" i="61"/>
  <c r="M72" i="61"/>
  <c r="N72" i="61"/>
  <c r="O72" i="61"/>
  <c r="P72" i="61"/>
  <c r="Q72" i="61"/>
  <c r="R72" i="61"/>
  <c r="S72" i="61"/>
  <c r="T72" i="61"/>
  <c r="U72" i="61"/>
  <c r="V72" i="61"/>
  <c r="W72" i="61"/>
  <c r="X72" i="61"/>
  <c r="Y72" i="61"/>
  <c r="Z72" i="61"/>
  <c r="AA72" i="61"/>
  <c r="AB72" i="61"/>
  <c r="AC72" i="61"/>
  <c r="AD72" i="61"/>
  <c r="AE72" i="61"/>
  <c r="AF72" i="61"/>
  <c r="AG72" i="61"/>
  <c r="AH72" i="61"/>
  <c r="D73" i="61"/>
  <c r="E73" i="61"/>
  <c r="F73" i="61"/>
  <c r="G73" i="61"/>
  <c r="H73" i="61"/>
  <c r="I73" i="61"/>
  <c r="J73" i="61"/>
  <c r="K73" i="61"/>
  <c r="L73" i="61"/>
  <c r="M73" i="61"/>
  <c r="N73" i="61"/>
  <c r="O73" i="61"/>
  <c r="P73" i="61"/>
  <c r="Q73" i="61"/>
  <c r="R73" i="61"/>
  <c r="S73" i="61"/>
  <c r="T73" i="61"/>
  <c r="U73" i="61"/>
  <c r="V73" i="61"/>
  <c r="W73" i="61"/>
  <c r="X73" i="61"/>
  <c r="Y73" i="61"/>
  <c r="Z73" i="61"/>
  <c r="AA73" i="61"/>
  <c r="AB73" i="61"/>
  <c r="AC73" i="61"/>
  <c r="AD73" i="61"/>
  <c r="AE73" i="61"/>
  <c r="AF73" i="61"/>
  <c r="AG73" i="61"/>
  <c r="AH73" i="61"/>
  <c r="D74" i="61"/>
  <c r="E74" i="61"/>
  <c r="F74" i="61"/>
  <c r="G74" i="61"/>
  <c r="H74" i="61"/>
  <c r="I74" i="61"/>
  <c r="J74" i="61"/>
  <c r="K74" i="61"/>
  <c r="L74" i="61"/>
  <c r="M74" i="61"/>
  <c r="N74" i="61"/>
  <c r="O74" i="61"/>
  <c r="P74" i="61"/>
  <c r="Q74" i="61"/>
  <c r="R74" i="61"/>
  <c r="S74" i="61"/>
  <c r="T74" i="61"/>
  <c r="U74" i="61"/>
  <c r="V74" i="61"/>
  <c r="W74" i="61"/>
  <c r="X74" i="61"/>
  <c r="Y74" i="61"/>
  <c r="Z74" i="61"/>
  <c r="AA74" i="61"/>
  <c r="AB74" i="61"/>
  <c r="AC74" i="61"/>
  <c r="AD74" i="61"/>
  <c r="AE74" i="61"/>
  <c r="AF74" i="61"/>
  <c r="AG74" i="61"/>
  <c r="AH74" i="61"/>
  <c r="D75" i="61"/>
  <c r="E75" i="61"/>
  <c r="F75" i="61"/>
  <c r="G75" i="61"/>
  <c r="H75" i="61"/>
  <c r="I75" i="61"/>
  <c r="J75" i="61"/>
  <c r="K75" i="61"/>
  <c r="L75" i="61"/>
  <c r="M75" i="61"/>
  <c r="N75" i="61"/>
  <c r="O75" i="61"/>
  <c r="P75" i="61"/>
  <c r="Q75" i="61"/>
  <c r="R75" i="61"/>
  <c r="S75" i="61"/>
  <c r="T75" i="61"/>
  <c r="U75" i="61"/>
  <c r="V75" i="61"/>
  <c r="W75" i="61"/>
  <c r="X75" i="61"/>
  <c r="Y75" i="61"/>
  <c r="Z75" i="61"/>
  <c r="AA75" i="61"/>
  <c r="AB75" i="61"/>
  <c r="AC75" i="61"/>
  <c r="AD75" i="61"/>
  <c r="AE75" i="61"/>
  <c r="AF75" i="61"/>
  <c r="AG75" i="61"/>
  <c r="AH75" i="61"/>
  <c r="D76" i="61"/>
  <c r="E76" i="61"/>
  <c r="F76" i="61"/>
  <c r="G76" i="61"/>
  <c r="H76" i="61"/>
  <c r="I76" i="61"/>
  <c r="J76" i="61"/>
  <c r="K76" i="61"/>
  <c r="L76" i="61"/>
  <c r="M76" i="61"/>
  <c r="N76" i="61"/>
  <c r="O76" i="61"/>
  <c r="P76" i="61"/>
  <c r="Q76" i="61"/>
  <c r="R76" i="61"/>
  <c r="S76" i="61"/>
  <c r="T76" i="61"/>
  <c r="U76" i="61"/>
  <c r="V76" i="61"/>
  <c r="W76" i="61"/>
  <c r="X76" i="61"/>
  <c r="Y76" i="61"/>
  <c r="Z76" i="61"/>
  <c r="AA76" i="61"/>
  <c r="AB76" i="61"/>
  <c r="AC76" i="61"/>
  <c r="AD76" i="61"/>
  <c r="AE76" i="61"/>
  <c r="AF76" i="61"/>
  <c r="AG76" i="61"/>
  <c r="AH76" i="61"/>
  <c r="D77" i="61"/>
  <c r="E77" i="61"/>
  <c r="F77" i="61"/>
  <c r="G77" i="61"/>
  <c r="H77" i="61"/>
  <c r="I77" i="61"/>
  <c r="J77" i="61"/>
  <c r="K77" i="61"/>
  <c r="L77" i="61"/>
  <c r="M77" i="61"/>
  <c r="N77" i="61"/>
  <c r="O77" i="61"/>
  <c r="P77" i="61"/>
  <c r="Q77" i="61"/>
  <c r="R77" i="61"/>
  <c r="S77" i="61"/>
  <c r="T77" i="61"/>
  <c r="U77" i="61"/>
  <c r="V77" i="61"/>
  <c r="W77" i="61"/>
  <c r="X77" i="61"/>
  <c r="Y77" i="61"/>
  <c r="Z77" i="61"/>
  <c r="AA77" i="61"/>
  <c r="AB77" i="61"/>
  <c r="AC77" i="61"/>
  <c r="AD77" i="61"/>
  <c r="AE77" i="61"/>
  <c r="AF77" i="61"/>
  <c r="AG77" i="61"/>
  <c r="AH77" i="61"/>
  <c r="D78" i="61"/>
  <c r="E78" i="61"/>
  <c r="F78" i="61"/>
  <c r="G78" i="61"/>
  <c r="H78" i="61"/>
  <c r="I78" i="61"/>
  <c r="J78" i="61"/>
  <c r="K78" i="61"/>
  <c r="L78" i="61"/>
  <c r="M78" i="61"/>
  <c r="N78" i="61"/>
  <c r="O78" i="61"/>
  <c r="P78" i="61"/>
  <c r="Q78" i="61"/>
  <c r="R78" i="61"/>
  <c r="S78" i="61"/>
  <c r="T78" i="61"/>
  <c r="U78" i="61"/>
  <c r="V78" i="61"/>
  <c r="W78" i="61"/>
  <c r="X78" i="61"/>
  <c r="Y78" i="61"/>
  <c r="Z78" i="61"/>
  <c r="AA78" i="61"/>
  <c r="AB78" i="61"/>
  <c r="AC78" i="61"/>
  <c r="AD78" i="61"/>
  <c r="AE78" i="61"/>
  <c r="AF78" i="61"/>
  <c r="AG78" i="61"/>
  <c r="AH78" i="61"/>
  <c r="D79" i="61"/>
  <c r="E79" i="61"/>
  <c r="F79" i="61"/>
  <c r="G79" i="61"/>
  <c r="H79" i="61"/>
  <c r="I79" i="61"/>
  <c r="J79" i="61"/>
  <c r="K79" i="61"/>
  <c r="L79" i="61"/>
  <c r="M79" i="61"/>
  <c r="N79" i="61"/>
  <c r="O79" i="61"/>
  <c r="P79" i="61"/>
  <c r="Q79" i="61"/>
  <c r="R79" i="61"/>
  <c r="S79" i="61"/>
  <c r="T79" i="61"/>
  <c r="U79" i="61"/>
  <c r="V79" i="61"/>
  <c r="W79" i="61"/>
  <c r="X79" i="61"/>
  <c r="Y79" i="61"/>
  <c r="Z79" i="61"/>
  <c r="AA79" i="61"/>
  <c r="AB79" i="61"/>
  <c r="AC79" i="61"/>
  <c r="AD79" i="61"/>
  <c r="AE79" i="61"/>
  <c r="AF79" i="61"/>
  <c r="AG79" i="61"/>
  <c r="AH79" i="61"/>
  <c r="D80" i="61"/>
  <c r="E80" i="61"/>
  <c r="F80" i="61"/>
  <c r="G80" i="61"/>
  <c r="H80" i="61"/>
  <c r="I80" i="61"/>
  <c r="J80" i="61"/>
  <c r="K80" i="61"/>
  <c r="L80" i="61"/>
  <c r="M80" i="61"/>
  <c r="N80" i="61"/>
  <c r="O80" i="61"/>
  <c r="P80" i="61"/>
  <c r="Q80" i="61"/>
  <c r="R80" i="61"/>
  <c r="S80" i="61"/>
  <c r="T80" i="61"/>
  <c r="U80" i="61"/>
  <c r="V80" i="61"/>
  <c r="W80" i="61"/>
  <c r="X80" i="61"/>
  <c r="Y80" i="61"/>
  <c r="Z80" i="61"/>
  <c r="AA80" i="61"/>
  <c r="AB80" i="61"/>
  <c r="AC80" i="61"/>
  <c r="AD80" i="61"/>
  <c r="AE80" i="61"/>
  <c r="AF80" i="61"/>
  <c r="AG80" i="61"/>
  <c r="AH80" i="61"/>
  <c r="D81" i="61"/>
  <c r="E81" i="61"/>
  <c r="F81" i="61"/>
  <c r="G81" i="61"/>
  <c r="H81" i="61"/>
  <c r="I81" i="61"/>
  <c r="J81" i="61"/>
  <c r="K81" i="61"/>
  <c r="L81" i="61"/>
  <c r="M81" i="61"/>
  <c r="N81" i="61"/>
  <c r="O81" i="61"/>
  <c r="P81" i="61"/>
  <c r="Q81" i="61"/>
  <c r="R81" i="61"/>
  <c r="S81" i="61"/>
  <c r="T81" i="61"/>
  <c r="U81" i="61"/>
  <c r="V81" i="61"/>
  <c r="W81" i="61"/>
  <c r="X81" i="61"/>
  <c r="Y81" i="61"/>
  <c r="Z81" i="61"/>
  <c r="AA81" i="61"/>
  <c r="AB81" i="61"/>
  <c r="AC81" i="61"/>
  <c r="AD81" i="61"/>
  <c r="AE81" i="61"/>
  <c r="AF81" i="61"/>
  <c r="AG81" i="61"/>
  <c r="AH81" i="61"/>
  <c r="D82" i="61"/>
  <c r="E82" i="61"/>
  <c r="F82" i="61"/>
  <c r="G82" i="61"/>
  <c r="H82" i="61"/>
  <c r="I82" i="61"/>
  <c r="J82" i="61"/>
  <c r="K82" i="61"/>
  <c r="L82" i="61"/>
  <c r="M82" i="61"/>
  <c r="N82" i="61"/>
  <c r="O82" i="61"/>
  <c r="P82" i="61"/>
  <c r="Q82" i="61"/>
  <c r="R82" i="61"/>
  <c r="S82" i="61"/>
  <c r="T82" i="61"/>
  <c r="U82" i="61"/>
  <c r="V82" i="61"/>
  <c r="W82" i="61"/>
  <c r="X82" i="61"/>
  <c r="Y82" i="61"/>
  <c r="Z82" i="61"/>
  <c r="AA82" i="61"/>
  <c r="AB82" i="61"/>
  <c r="AC82" i="61"/>
  <c r="AD82" i="61"/>
  <c r="AE82" i="61"/>
  <c r="AF82" i="61"/>
  <c r="AG82" i="61"/>
  <c r="AH82" i="61"/>
  <c r="D83" i="61"/>
  <c r="E83" i="61"/>
  <c r="F83" i="61"/>
  <c r="G83" i="61"/>
  <c r="H83" i="61"/>
  <c r="I83" i="61"/>
  <c r="J83" i="61"/>
  <c r="K83" i="61"/>
  <c r="L83" i="61"/>
  <c r="M83" i="61"/>
  <c r="N83" i="61"/>
  <c r="O83" i="61"/>
  <c r="P83" i="61"/>
  <c r="Q83" i="61"/>
  <c r="R83" i="61"/>
  <c r="S83" i="61"/>
  <c r="T83" i="61"/>
  <c r="U83" i="61"/>
  <c r="V83" i="61"/>
  <c r="W83" i="61"/>
  <c r="X83" i="61"/>
  <c r="Y83" i="61"/>
  <c r="Z83" i="61"/>
  <c r="AA83" i="61"/>
  <c r="AB83" i="61"/>
  <c r="AC83" i="61"/>
  <c r="AD83" i="61"/>
  <c r="AE83" i="61"/>
  <c r="AF83" i="61"/>
  <c r="AG83" i="61"/>
  <c r="AH83" i="61"/>
  <c r="D84" i="61"/>
  <c r="E84" i="61"/>
  <c r="F84" i="61"/>
  <c r="G84" i="61"/>
  <c r="H84" i="61"/>
  <c r="I84" i="61"/>
  <c r="J84" i="61"/>
  <c r="K84" i="61"/>
  <c r="L84" i="61"/>
  <c r="M84" i="61"/>
  <c r="N84" i="61"/>
  <c r="O84" i="61"/>
  <c r="P84" i="61"/>
  <c r="Q84" i="61"/>
  <c r="R84" i="61"/>
  <c r="S84" i="61"/>
  <c r="T84" i="61"/>
  <c r="U84" i="61"/>
  <c r="V84" i="61"/>
  <c r="W84" i="61"/>
  <c r="X84" i="61"/>
  <c r="Y84" i="61"/>
  <c r="Z84" i="61"/>
  <c r="AA84" i="61"/>
  <c r="AB84" i="61"/>
  <c r="AC84" i="61"/>
  <c r="AD84" i="61"/>
  <c r="AE84" i="61"/>
  <c r="AF84" i="61"/>
  <c r="AG84" i="61"/>
  <c r="AH84" i="61"/>
  <c r="D85" i="61"/>
  <c r="E85" i="61"/>
  <c r="F85" i="61"/>
  <c r="G85" i="61"/>
  <c r="H85" i="61"/>
  <c r="I85" i="61"/>
  <c r="J85" i="61"/>
  <c r="K85" i="61"/>
  <c r="L85" i="61"/>
  <c r="M85" i="61"/>
  <c r="N85" i="61"/>
  <c r="O85" i="61"/>
  <c r="P85" i="61"/>
  <c r="Q85" i="61"/>
  <c r="R85" i="61"/>
  <c r="S85" i="61"/>
  <c r="T85" i="61"/>
  <c r="U85" i="61"/>
  <c r="V85" i="61"/>
  <c r="W85" i="61"/>
  <c r="X85" i="61"/>
  <c r="Y85" i="61"/>
  <c r="Z85" i="61"/>
  <c r="AA85" i="61"/>
  <c r="AB85" i="61"/>
  <c r="AC85" i="61"/>
  <c r="AD85" i="61"/>
  <c r="AE85" i="61"/>
  <c r="AF85" i="61"/>
  <c r="AG85" i="61"/>
  <c r="AH85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83" i="61"/>
  <c r="C84" i="61"/>
  <c r="C85" i="61"/>
  <c r="C61" i="61"/>
  <c r="C8" i="10"/>
  <c r="D8" i="10"/>
  <c r="E8" i="10"/>
  <c r="J8" i="10"/>
  <c r="K8" i="10"/>
  <c r="L8" i="10"/>
  <c r="M8" i="10"/>
  <c r="N8" i="10"/>
  <c r="O8" i="10"/>
  <c r="P8" i="10"/>
  <c r="Q8" i="10"/>
  <c r="V8" i="10"/>
  <c r="W8" i="10"/>
  <c r="X8" i="10"/>
  <c r="Y8" i="10"/>
  <c r="Z8" i="10"/>
  <c r="AA8" i="10"/>
  <c r="AB8" i="10"/>
  <c r="AC8" i="10"/>
  <c r="AH8" i="10"/>
  <c r="AI8" i="10"/>
  <c r="AJ8" i="10"/>
  <c r="AK8" i="10"/>
  <c r="AL8" i="10"/>
  <c r="AM8" i="10"/>
  <c r="AN8" i="10"/>
  <c r="AO8" i="10"/>
  <c r="AP8" i="10"/>
  <c r="AQ8" i="10"/>
  <c r="AR8" i="10"/>
  <c r="AS8" i="10"/>
  <c r="B8" i="10"/>
  <c r="R10" i="10" l="1"/>
  <c r="AD12" i="10"/>
  <c r="F12" i="10"/>
  <c r="R8" i="10"/>
  <c r="I8" i="10"/>
  <c r="AG9" i="10"/>
  <c r="AG13" i="10"/>
  <c r="AG8" i="10"/>
  <c r="I9" i="10"/>
  <c r="U11" i="10"/>
  <c r="I13" i="10"/>
  <c r="AF8" i="10"/>
  <c r="H8" i="10"/>
  <c r="AF9" i="10"/>
  <c r="H9" i="10"/>
  <c r="T11" i="10"/>
  <c r="AF13" i="10"/>
  <c r="H13" i="10"/>
  <c r="S10" i="10"/>
  <c r="AE12" i="10"/>
  <c r="G12" i="10"/>
  <c r="AE8" i="10"/>
  <c r="G8" i="10"/>
  <c r="AE9" i="10"/>
  <c r="G9" i="10"/>
  <c r="S11" i="10"/>
  <c r="AE13" i="10"/>
  <c r="G13" i="10"/>
  <c r="AD8" i="10"/>
  <c r="F8" i="10"/>
  <c r="AD9" i="10"/>
  <c r="F9" i="10"/>
  <c r="R11" i="10"/>
  <c r="AD13" i="10"/>
  <c r="F13" i="10"/>
  <c r="AG10" i="10"/>
  <c r="I10" i="10"/>
  <c r="U12" i="10"/>
  <c r="AF10" i="10"/>
  <c r="H10" i="10"/>
  <c r="T12" i="10"/>
  <c r="AE10" i="10"/>
  <c r="G10" i="10"/>
  <c r="S12" i="10"/>
  <c r="AD10" i="10"/>
  <c r="F10" i="10"/>
  <c r="R12" i="10"/>
  <c r="U8" i="10"/>
  <c r="U9" i="10"/>
  <c r="AG11" i="10"/>
  <c r="I11" i="10"/>
  <c r="U13" i="10"/>
  <c r="T8" i="10"/>
  <c r="T9" i="10"/>
  <c r="AF11" i="10"/>
  <c r="H11" i="10"/>
  <c r="T13" i="10"/>
  <c r="S8" i="10"/>
  <c r="S9" i="10"/>
  <c r="AE11" i="10"/>
  <c r="G11" i="10"/>
  <c r="S13" i="10"/>
  <c r="R9" i="10"/>
  <c r="AD11" i="10"/>
  <c r="F11" i="10"/>
  <c r="R13" i="10"/>
  <c r="U10" i="10"/>
  <c r="AG12" i="10"/>
  <c r="I12" i="10"/>
  <c r="T10" i="10"/>
  <c r="AF12" i="10"/>
  <c r="H12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5" authorId="0" shapeId="0" xr:uid="{4E3BD547-EFEB-48EA-A1FC-E93DC737794D}">
      <text>
        <r>
          <rPr>
            <sz val="9"/>
            <color indexed="81"/>
            <rFont val="細明體"/>
            <family val="3"/>
            <charset val="136"/>
          </rPr>
          <t>1150223新北市修正3月份人數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35253F48-6B0D-4408-BB7F-625378AE30D6}">
      <text>
        <r>
          <rPr>
            <sz val="9"/>
            <color indexed="81"/>
            <rFont val="細明體"/>
            <family val="3"/>
            <charset val="136"/>
          </rPr>
          <t>1150223新北市修正人數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48833580-7B50-40E0-A47C-2F566B04E2DE}">
      <text>
        <r>
          <rPr>
            <sz val="9"/>
            <color indexed="81"/>
            <rFont val="細明體"/>
            <family val="3"/>
            <charset val="136"/>
          </rPr>
          <t>1150223新北市修正人數</t>
        </r>
      </text>
    </comment>
  </commentList>
</comments>
</file>

<file path=xl/sharedStrings.xml><?xml version="1.0" encoding="utf-8"?>
<sst xmlns="http://schemas.openxmlformats.org/spreadsheetml/2006/main" count="6681" uniqueCount="242">
  <si>
    <t xml:space="preserve"> Source :  County and City Government.</t>
  </si>
  <si>
    <t>Total</t>
    <phoneticPr fontId="4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</si>
  <si>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</si>
  <si>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</si>
  <si>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</si>
  <si>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</si>
  <si>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</si>
  <si>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</si>
  <si>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</si>
  <si>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</si>
  <si>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</si>
  <si>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</si>
  <si>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</si>
  <si>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</si>
  <si>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</si>
  <si>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</si>
  <si>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</si>
  <si>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</si>
  <si>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</si>
  <si>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</si>
  <si>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</si>
  <si>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</si>
  <si>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</si>
  <si>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</si>
  <si>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>Taoyuan City</t>
    <phoneticPr fontId="4" type="noConversion"/>
  </si>
  <si>
    <t>Taiwan Prov.</t>
    <phoneticPr fontId="4" type="noConversion"/>
  </si>
  <si>
    <t>Total</t>
    <phoneticPr fontId="4" type="noConversion"/>
  </si>
  <si>
    <r>
      <rPr>
        <b/>
        <sz val="16"/>
        <rFont val="標楷體"/>
        <family val="4"/>
        <charset val="136"/>
      </rPr>
      <t>身心障礙者生活補助</t>
    </r>
    <r>
      <rPr>
        <b/>
        <sz val="16"/>
        <rFont val="Times New Roman"/>
        <family val="1"/>
      </rPr>
      <t>Living Assistance for the Disabled</t>
    </r>
    <phoneticPr fontId="4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</si>
  <si>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3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</si>
  <si>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3" type="noConversion"/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</si>
  <si>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</si>
  <si>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</si>
  <si>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</si>
  <si>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3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</si>
  <si>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</si>
  <si>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</si>
  <si>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</si>
  <si>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</si>
  <si>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</si>
  <si>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</si>
  <si>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</si>
  <si>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</si>
  <si>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</si>
  <si>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</si>
  <si>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</si>
  <si>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</si>
  <si>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</si>
  <si>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</si>
  <si>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</si>
  <si>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</si>
  <si>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</si>
  <si>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</si>
  <si>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  <phoneticPr fontId="3" type="noConversion"/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</si>
  <si>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</si>
  <si>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</si>
  <si>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</si>
  <si>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</si>
  <si>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</si>
  <si>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</si>
  <si>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</si>
  <si>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</si>
  <si>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</si>
  <si>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</si>
  <si>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</si>
  <si>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</si>
  <si>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</si>
  <si>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3" type="noConversion"/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</si>
  <si>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3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</si>
  <si>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</si>
  <si>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7</t>
    </r>
    <r>
      <rPr>
        <sz val="9"/>
        <rFont val="Times New Roman"/>
        <family val="1"/>
      </rPr>
      <t/>
    </r>
    <phoneticPr fontId="4" type="noConversion"/>
  </si>
  <si>
    <r>
      <rPr>
        <b/>
        <sz val="16"/>
        <rFont val="標楷體"/>
        <family val="4"/>
        <charset val="136"/>
      </rPr>
      <t>身心障礙者生活補助</t>
    </r>
    <r>
      <rPr>
        <b/>
        <sz val="16"/>
        <rFont val="Times New Roman"/>
        <family val="1"/>
      </rPr>
      <t>Living Assistance for the Disabled</t>
    </r>
    <phoneticPr fontId="4" type="noConversion"/>
  </si>
  <si>
    <t>…</t>
    <phoneticPr fontId="4" type="noConversion"/>
  </si>
  <si>
    <t>Total</t>
    <phoneticPr fontId="4" type="noConversion"/>
  </si>
  <si>
    <t>New Taipei City</t>
    <phoneticPr fontId="4" type="noConversion"/>
  </si>
  <si>
    <t>Taipei City</t>
    <phoneticPr fontId="4" type="noConversion"/>
  </si>
  <si>
    <t>Taoyuan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</si>
  <si>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</si>
  <si>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</si>
  <si>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</si>
  <si>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  <r>
      <rPr>
        <sz val="9"/>
        <rFont val="Times New Roman"/>
        <family val="1"/>
      </rPr>
      <t/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</si>
  <si>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4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</si>
  <si>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</si>
  <si>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4" type="noConversion"/>
  </si>
  <si>
    <r>
      <rPr>
        <b/>
        <sz val="9"/>
        <rFont val="標楷體"/>
        <family val="4"/>
        <charset val="136"/>
      </rPr>
      <t>總計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</si>
  <si>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4" type="noConversion"/>
  </si>
  <si>
    <t>單位：人數、人次、千元</t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</si>
  <si>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</si>
  <si>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</si>
  <si>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生活補助</t>
    </r>
    <r>
      <rPr>
        <sz val="9"/>
        <rFont val="Times New Roman"/>
        <family val="1"/>
      </rPr>
      <t xml:space="preserve"> Living Assistance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</si>
  <si>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</si>
  <si>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3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</si>
  <si>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3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</si>
  <si>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3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</si>
  <si>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</si>
  <si>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</si>
  <si>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</si>
  <si>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</si>
  <si>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3" type="noConversion"/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</si>
  <si>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</si>
  <si>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</si>
  <si>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</si>
  <si>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</si>
  <si>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</si>
  <si>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</si>
  <si>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10"/>
        <rFont val="標楷體"/>
        <family val="4"/>
        <charset val="136"/>
      </rPr>
      <t>新北市</t>
    </r>
    <phoneticPr fontId="3" type="noConversion"/>
  </si>
  <si>
    <r>
      <rPr>
        <sz val="10"/>
        <rFont val="標楷體"/>
        <family val="4"/>
        <charset val="136"/>
      </rPr>
      <t>臺北市</t>
    </r>
    <phoneticPr fontId="3" type="noConversion"/>
  </si>
  <si>
    <r>
      <rPr>
        <sz val="10"/>
        <rFont val="標楷體"/>
        <family val="4"/>
        <charset val="136"/>
      </rPr>
      <t>桃園市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</si>
  <si>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</si>
  <si>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</si>
  <si>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r>
      <rPr>
        <sz val="10"/>
        <rFont val="標楷體"/>
        <family val="4"/>
        <charset val="136"/>
      </rPr>
      <t>高雄市</t>
    </r>
    <phoneticPr fontId="3" type="noConversion"/>
  </si>
  <si>
    <r>
      <rPr>
        <sz val="10"/>
        <rFont val="標楷體"/>
        <family val="4"/>
        <charset val="136"/>
      </rPr>
      <t>宜蘭縣</t>
    </r>
    <phoneticPr fontId="4" type="noConversion"/>
  </si>
  <si>
    <r>
      <rPr>
        <sz val="10"/>
        <rFont val="標楷體"/>
        <family val="4"/>
        <charset val="136"/>
      </rPr>
      <t>新竹縣</t>
    </r>
    <phoneticPr fontId="4" type="noConversion"/>
  </si>
  <si>
    <r>
      <rPr>
        <sz val="10"/>
        <rFont val="標楷體"/>
        <family val="4"/>
        <charset val="136"/>
      </rPr>
      <t>苗栗縣</t>
    </r>
    <phoneticPr fontId="4" type="noConversion"/>
  </si>
  <si>
    <r>
      <rPr>
        <sz val="10"/>
        <rFont val="標楷體"/>
        <family val="4"/>
        <charset val="136"/>
      </rPr>
      <t>彰化縣</t>
    </r>
    <phoneticPr fontId="4" type="noConversion"/>
  </si>
  <si>
    <r>
      <rPr>
        <sz val="10"/>
        <rFont val="標楷體"/>
        <family val="4"/>
        <charset val="136"/>
      </rPr>
      <t>南投縣</t>
    </r>
    <phoneticPr fontId="4" type="noConversion"/>
  </si>
  <si>
    <r>
      <rPr>
        <sz val="10"/>
        <rFont val="標楷體"/>
        <family val="4"/>
        <charset val="136"/>
      </rPr>
      <t>雲林縣</t>
    </r>
    <phoneticPr fontId="4" type="noConversion"/>
  </si>
  <si>
    <r>
      <rPr>
        <sz val="10"/>
        <rFont val="標楷體"/>
        <family val="4"/>
        <charset val="136"/>
      </rPr>
      <t>嘉義縣</t>
    </r>
    <phoneticPr fontId="4" type="noConversion"/>
  </si>
  <si>
    <r>
      <rPr>
        <sz val="10"/>
        <rFont val="標楷體"/>
        <family val="4"/>
        <charset val="136"/>
      </rPr>
      <t>屏東縣</t>
    </r>
    <phoneticPr fontId="4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</si>
  <si>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</si>
  <si>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10"/>
        <rFont val="標楷體"/>
        <family val="4"/>
        <charset val="136"/>
      </rPr>
      <t>花蓮縣</t>
    </r>
    <phoneticPr fontId="4" type="noConversion"/>
  </si>
  <si>
    <r>
      <rPr>
        <sz val="10"/>
        <rFont val="標楷體"/>
        <family val="4"/>
        <charset val="136"/>
      </rPr>
      <t>澎湖縣</t>
    </r>
    <phoneticPr fontId="4" type="noConversion"/>
  </si>
  <si>
    <r>
      <rPr>
        <sz val="10"/>
        <rFont val="標楷體"/>
        <family val="4"/>
        <charset val="136"/>
      </rPr>
      <t>基隆市</t>
    </r>
    <phoneticPr fontId="4" type="noConversion"/>
  </si>
  <si>
    <r>
      <rPr>
        <sz val="10"/>
        <rFont val="標楷體"/>
        <family val="4"/>
        <charset val="136"/>
      </rPr>
      <t>新竹市</t>
    </r>
    <phoneticPr fontId="4" type="noConversion"/>
  </si>
  <si>
    <r>
      <rPr>
        <sz val="10"/>
        <rFont val="標楷體"/>
        <family val="4"/>
        <charset val="136"/>
      </rPr>
      <t>嘉義市</t>
    </r>
    <phoneticPr fontId="4" type="noConversion"/>
  </si>
  <si>
    <r>
      <rPr>
        <sz val="10"/>
        <rFont val="標楷體"/>
        <family val="4"/>
        <charset val="136"/>
      </rPr>
      <t>金門縣</t>
    </r>
    <phoneticPr fontId="4" type="noConversion"/>
  </si>
  <si>
    <r>
      <rPr>
        <sz val="10"/>
        <rFont val="標楷體"/>
        <family val="4"/>
        <charset val="136"/>
      </rPr>
      <t>連江縣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</si>
  <si>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</si>
  <si>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</si>
  <si>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2017/2/22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</si>
  <si>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</si>
  <si>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2018/2/22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</si>
  <si>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</si>
  <si>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</si>
  <si>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</si>
  <si>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2020/2/24</t>
    </r>
    <phoneticPr fontId="4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</si>
  <si>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</si>
  <si>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2021/2/22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</si>
  <si>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</si>
  <si>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2022/2/23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</si>
  <si>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</si>
  <si>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2023/2/23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</si>
  <si>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4" type="noConversion"/>
  </si>
  <si>
    <r>
      <rPr>
        <sz val="9"/>
        <rFont val="標楷體"/>
        <family val="4"/>
        <charset val="136"/>
      </rPr>
      <t>原住民</t>
    </r>
    <r>
      <rPr>
        <sz val="9"/>
        <rFont val="細明體"/>
        <family val="3"/>
        <charset val="136"/>
      </rPr>
      <t xml:space="preserve">
</t>
    </r>
    <r>
      <rPr>
        <sz val="9"/>
        <rFont val="Times New Roman"/>
        <family val="1"/>
      </rPr>
      <t>Indigenous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</si>
  <si>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</si>
  <si>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</si>
  <si>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2025/02/21</t>
    </r>
    <phoneticPr fontId="4" type="noConversion"/>
  </si>
  <si>
    <t xml:space="preserve">1月,Jan. </t>
  </si>
  <si>
    <t>2月,Feb.</t>
  </si>
  <si>
    <t>3月,Mar.</t>
  </si>
  <si>
    <t>4月,Apr.</t>
  </si>
  <si>
    <t>5月,May</t>
  </si>
  <si>
    <t>6月,Jun.</t>
  </si>
  <si>
    <t>7月,Jul.</t>
  </si>
  <si>
    <t>8月,Aug.</t>
  </si>
  <si>
    <t>9月,Sept.</t>
  </si>
  <si>
    <t>10月,Oct.</t>
  </si>
  <si>
    <t>11月,Nov.</t>
  </si>
  <si>
    <t>12月,Dec.</t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</si>
  <si>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</si>
  <si>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</si>
  <si>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依年齡別分</t>
    </r>
    <r>
      <rPr>
        <sz val="9"/>
        <rFont val="Times New Roman"/>
        <family val="1"/>
      </rPr>
      <t xml:space="preserve"> By Age</t>
    </r>
    <phoneticPr fontId="4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</si>
  <si>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</si>
  <si>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</si>
  <si>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3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</si>
  <si>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3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</si>
  <si>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</si>
  <si>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</si>
  <si>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</si>
  <si>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3" type="noConversion"/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</si>
  <si>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</si>
  <si>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</si>
  <si>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</si>
  <si>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</si>
  <si>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</si>
  <si>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</si>
  <si>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</si>
  <si>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</si>
  <si>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</si>
  <si>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</si>
  <si>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2025/02/21</t>
    </r>
    <phoneticPr fontId="4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</si>
  <si>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</si>
  <si>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
</t>
    </r>
    <r>
      <rPr>
        <sz val="9"/>
        <rFont val="Times New Roman"/>
        <family val="1"/>
      </rPr>
      <t>(1)=(2)+(3)+(4)+(5)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</si>
  <si>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
(1)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</si>
  <si>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
(2)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</si>
  <si>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
(3)</t>
    </r>
    <phoneticPr fontId="4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</si>
  <si>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
(4)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</si>
  <si>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</t>
    </r>
    <r>
      <rPr>
        <sz val="9"/>
        <rFont val="Times New Roman"/>
        <family val="1"/>
      </rPr>
      <t>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</si>
  <si>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2025/05/15</t>
    </r>
    <phoneticPr fontId="4" type="noConversion"/>
  </si>
  <si>
    <r>
      <rPr>
        <sz val="10"/>
        <rFont val="標楷體"/>
        <family val="4"/>
        <charset val="136"/>
      </rPr>
      <t>說明：本表自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年分</t>
    </r>
    <r>
      <rPr>
        <sz val="10"/>
        <rFont val="新細明體"/>
        <family val="1"/>
        <charset val="136"/>
      </rPr>
      <t>「</t>
    </r>
    <r>
      <rPr>
        <sz val="10"/>
        <rFont val="標楷體"/>
        <family val="4"/>
        <charset val="136"/>
      </rPr>
      <t>福利身分別」及「年齡別」兩類型統計，並皆含具榮民、原住民身分者，此外榮民、原住民另行獨立統計。</t>
    </r>
    <phoneticPr fontId="3" type="noConversion"/>
  </si>
  <si>
    <r>
      <t>總計</t>
    </r>
    <r>
      <rPr>
        <sz val="9"/>
        <rFont val="Times New Roman"/>
        <family val="1"/>
      </rPr>
      <t xml:space="preserve"> Total</t>
    </r>
    <phoneticPr fontId="3" type="noConversion"/>
  </si>
  <si>
    <r>
      <t>合計</t>
    </r>
    <r>
      <rPr>
        <sz val="9"/>
        <rFont val="Times New Roman"/>
        <family val="1"/>
      </rPr>
      <t>Total</t>
    </r>
    <phoneticPr fontId="4" type="noConversion"/>
  </si>
  <si>
    <r>
      <t xml:space="preserve">中度障礙以上
</t>
    </r>
    <r>
      <rPr>
        <sz val="9"/>
        <rFont val="Times New Roman"/>
        <family val="1"/>
      </rPr>
      <t>Moderate &amp; Over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</si>
  <si>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3" type="noConversion"/>
  </si>
  <si>
    <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</si>
  <si>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3" type="noConversion"/>
  </si>
  <si>
    <r>
      <t>65</t>
    </r>
    <r>
      <rPr>
        <sz val="9"/>
        <rFont val="標楷體"/>
        <family val="4"/>
        <charset val="136"/>
      </rPr>
      <t>歲以上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</si>
  <si>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</si>
  <si>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Dec.,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</si>
  <si>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Nov.,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</si>
  <si>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Oct.,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</si>
  <si>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Sept.,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</si>
  <si>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Aug.,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</si>
  <si>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July,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</si>
  <si>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June,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</si>
  <si>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May,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</si>
  <si>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Apr.,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</si>
  <si>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Mar.,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</si>
  <si>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Feb.,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</si>
  <si>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Jan., 2025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</si>
  <si>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2025/8/15</t>
    </r>
    <phoneticPr fontId="4" type="noConversion"/>
  </si>
  <si>
    <r>
      <t>更新日期：</t>
    </r>
    <r>
      <rPr>
        <sz val="9"/>
        <rFont val="Times New Roman"/>
        <family val="1"/>
      </rPr>
      <t>2025/8/15</t>
    </r>
    <phoneticPr fontId="4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</si>
  <si>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Jan. </t>
    </r>
    <phoneticPr fontId="4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</si>
  <si>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Feb.</t>
    </r>
    <phoneticPr fontId="4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</si>
  <si>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Mar.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</si>
  <si>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2025/11/17</t>
    </r>
    <phoneticPr fontId="4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</si>
  <si>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Apr.</t>
    </r>
    <phoneticPr fontId="4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</si>
  <si>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May</t>
    </r>
    <phoneticPr fontId="4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</si>
  <si>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Jun.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</si>
  <si>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2026/02/23</t>
    </r>
    <phoneticPr fontId="4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</si>
  <si>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July</t>
    </r>
    <phoneticPr fontId="4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</si>
  <si>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Aug.</t>
    </r>
    <phoneticPr fontId="4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</si>
  <si>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Sept.</t>
    </r>
    <phoneticPr fontId="4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</si>
  <si>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 Person</t>
    </r>
    <phoneticPr fontId="3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</si>
  <si>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</si>
  <si>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2026</t>
    </r>
    <phoneticPr fontId="4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</si>
  <si>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Oct.</t>
    </r>
    <phoneticPr fontId="4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</si>
  <si>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Nov.</t>
    </r>
    <phoneticPr fontId="4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</si>
  <si>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Dec.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</si>
  <si>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</si>
  <si>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2026/05/15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</si>
  <si>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Dec.,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</si>
  <si>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Nov.,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</si>
  <si>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Oct.,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</si>
  <si>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Sept.,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</si>
  <si>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Aug.,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</si>
  <si>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July,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</si>
  <si>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June,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</si>
  <si>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May,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</si>
  <si>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Apr.,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</si>
  <si>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Mar.,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</si>
  <si>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Feb.,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</si>
  <si>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Jan., 2026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</si>
</sst>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8" formatCode="#,##0_ "/>
    <numFmt numFmtId="179" formatCode="#,##0;\-#,##0;&quot;-&quot;"/>
  </numFmts>
  <fonts count="39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6"/>
      <name val="Times New Roman"/>
      <family val="1"/>
    </font>
    <font>
      <b/>
      <sz val="9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Times New Roman"/>
      <family val="4"/>
      <charset val="136"/>
    </font>
    <font>
      <sz val="10"/>
      <name val="新細明體"/>
      <family val="1"/>
      <charset val="136"/>
    </font>
    <font>
      <sz val="9"/>
      <color theme="0"/>
      <name val="Times New Roman"/>
      <family val="1"/>
    </font>
    <font>
      <sz val="9"/>
      <color rgb="FFFF0000"/>
      <name val="Times New Roman"/>
      <family val="1"/>
    </font>
    <font>
      <sz val="9"/>
      <color indexed="8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19" fillId="21" borderId="0" applyNumberFormat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23" applyNumberFormat="0" applyAlignment="0" applyProtection="0">
      <alignment vertical="center"/>
    </xf>
    <xf numFmtId="0" fontId="23" fillId="0" borderId="24" applyNumberFormat="0" applyFill="0" applyAlignment="0" applyProtection="0">
      <alignment vertical="center"/>
    </xf>
    <xf numFmtId="0" fontId="17" fillId="24" borderId="25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6" fillId="0" borderId="26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8" fillId="0" borderId="2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31" borderId="23" applyNumberFormat="0" applyAlignment="0" applyProtection="0">
      <alignment vertical="center"/>
    </xf>
    <xf numFmtId="0" fontId="30" fillId="23" borderId="29" applyNumberFormat="0" applyAlignment="0" applyProtection="0">
      <alignment vertical="center"/>
    </xf>
    <xf numFmtId="0" fontId="31" fillId="32" borderId="30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" fillId="0" borderId="0"/>
  </cellStyleXfs>
  <cellXfs count="108">
    <xf numFmtId="0" fontId="0" fillId="0" borderId="0" xfId="0"/>
    <xf numFmtId="0" fontId="6" fillId="0" borderId="0" xfId="0" applyFont="1" applyAlignment="1">
      <alignment horizontal="left"/>
    </xf>
    <xf numFmtId="0" fontId="9" fillId="0" borderId="0" xfId="0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10" fillId="0" borderId="0" xfId="0" applyFont="1" applyAlignment="1">
      <alignment vertical="center"/>
    </xf>
    <xf numFmtId="176" fontId="0" fillId="0" borderId="1" xfId="0" applyNumberFormat="1" applyBorder="1" applyAlignment="1">
      <alignment horizontal="left"/>
    </xf>
    <xf numFmtId="178" fontId="12" fillId="2" borderId="0" xfId="22" applyNumberFormat="1" applyFont="1" applyFill="1" applyAlignment="1" applyProtection="1">
      <alignment horizontal="left" vertical="center"/>
      <protection locked="0"/>
    </xf>
    <xf numFmtId="177" fontId="13" fillId="0" borderId="0" xfId="20" applyNumberFormat="1" applyFont="1">
      <alignment vertical="center"/>
    </xf>
    <xf numFmtId="178" fontId="12" fillId="2" borderId="1" xfId="22" applyNumberFormat="1" applyFont="1" applyFill="1" applyBorder="1" applyAlignment="1" applyProtection="1">
      <alignment horizontal="left" vertical="center"/>
      <protection locked="0"/>
    </xf>
    <xf numFmtId="176" fontId="0" fillId="0" borderId="9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49" fontId="0" fillId="0" borderId="5" xfId="0" applyNumberFormat="1" applyBorder="1"/>
    <xf numFmtId="178" fontId="0" fillId="0" borderId="0" xfId="0" applyNumberFormat="1" applyAlignment="1">
      <alignment vertical="center"/>
    </xf>
    <xf numFmtId="0" fontId="12" fillId="0" borderId="0" xfId="21" applyFont="1" applyAlignment="1">
      <alignment horizontal="left" vertical="center"/>
    </xf>
    <xf numFmtId="0" fontId="0" fillId="0" borderId="5" xfId="21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2" fillId="0" borderId="4" xfId="23" applyFont="1" applyBorder="1" applyAlignment="1">
      <alignment horizontal="left" vertical="center" wrapText="1"/>
    </xf>
    <xf numFmtId="0" fontId="13" fillId="0" borderId="0" xfId="20" applyFont="1">
      <alignment vertical="center"/>
    </xf>
    <xf numFmtId="176" fontId="0" fillId="0" borderId="6" xfId="0" applyNumberFormat="1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" xfId="0" applyBorder="1"/>
    <xf numFmtId="176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2" fillId="0" borderId="0" xfId="0" applyFont="1"/>
    <xf numFmtId="0" fontId="0" fillId="0" borderId="5" xfId="0" applyBorder="1"/>
    <xf numFmtId="176" fontId="0" fillId="0" borderId="13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179" fontId="0" fillId="0" borderId="6" xfId="23" applyNumberFormat="1" applyFont="1" applyBorder="1" applyAlignment="1">
      <alignment horizontal="left" vertical="center"/>
    </xf>
    <xf numFmtId="179" fontId="0" fillId="0" borderId="7" xfId="23" applyNumberFormat="1" applyFont="1" applyBorder="1" applyAlignment="1">
      <alignment horizontal="left" vertical="center"/>
    </xf>
    <xf numFmtId="0" fontId="10" fillId="0" borderId="5" xfId="21" applyFont="1" applyBorder="1" applyAlignment="1">
      <alignment horizontal="distributed" vertical="center" wrapText="1"/>
    </xf>
    <xf numFmtId="0" fontId="15" fillId="0" borderId="4" xfId="23" applyFont="1" applyBorder="1" applyAlignment="1">
      <alignment horizontal="left" vertical="center" wrapText="1"/>
    </xf>
    <xf numFmtId="176" fontId="10" fillId="0" borderId="8" xfId="0" applyNumberFormat="1" applyFont="1" applyBorder="1" applyAlignment="1">
      <alignment horizontal="right" vertical="center" wrapText="1"/>
    </xf>
    <xf numFmtId="176" fontId="10" fillId="0" borderId="0" xfId="0" applyNumberFormat="1" applyFont="1" applyAlignment="1">
      <alignment horizontal="right" vertical="center"/>
    </xf>
    <xf numFmtId="0" fontId="16" fillId="0" borderId="0" xfId="20" applyFont="1">
      <alignment vertical="center"/>
    </xf>
    <xf numFmtId="176" fontId="10" fillId="0" borderId="21" xfId="0" applyNumberFormat="1" applyFont="1" applyBorder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0" fontId="11" fillId="0" borderId="0" xfId="0" applyFont="1"/>
    <xf numFmtId="176" fontId="10" fillId="0" borderId="11" xfId="0" applyNumberFormat="1" applyFont="1" applyBorder="1" applyAlignment="1">
      <alignment horizontal="right" vertical="center"/>
    </xf>
    <xf numFmtId="0" fontId="34" fillId="0" borderId="0" xfId="0" applyFont="1"/>
    <xf numFmtId="49" fontId="0" fillId="0" borderId="6" xfId="0" applyNumberFormat="1" applyBorder="1" applyAlignment="1">
      <alignment horizontal="left" vertical="center" wrapText="1" indent="1"/>
    </xf>
    <xf numFmtId="49" fontId="10" fillId="0" borderId="6" xfId="0" applyNumberFormat="1" applyFont="1" applyBorder="1" applyAlignment="1">
      <alignment horizontal="left" vertical="center" wrapText="1" indent="1"/>
    </xf>
    <xf numFmtId="49" fontId="0" fillId="0" borderId="6" xfId="0" applyNumberFormat="1" applyBorder="1" applyAlignment="1">
      <alignment horizontal="left" vertical="center" wrapText="1" indent="3"/>
    </xf>
    <xf numFmtId="176" fontId="10" fillId="0" borderId="0" xfId="0" applyNumberFormat="1" applyFont="1" applyAlignment="1">
      <alignment horizontal="right" vertical="center" wrapText="1"/>
    </xf>
    <xf numFmtId="0" fontId="12" fillId="0" borderId="0" xfId="21" applyFont="1" applyAlignment="1">
      <alignment horizontal="distributed" vertical="center"/>
    </xf>
    <xf numFmtId="178" fontId="12" fillId="0" borderId="0" xfId="22" applyNumberFormat="1" applyFont="1" applyAlignment="1" applyProtection="1">
      <alignment horizontal="distributed" vertical="center"/>
      <protection locked="0"/>
    </xf>
    <xf numFmtId="178" fontId="12" fillId="0" borderId="1" xfId="22" applyNumberFormat="1" applyFont="1" applyBorder="1" applyAlignment="1" applyProtection="1">
      <alignment horizontal="distributed" vertical="center"/>
      <protection locked="0"/>
    </xf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1" xfId="0" applyBorder="1" applyAlignment="1">
      <alignment vertical="center"/>
    </xf>
    <xf numFmtId="177" fontId="13" fillId="0" borderId="11" xfId="20" applyNumberFormat="1" applyFont="1" applyBorder="1">
      <alignment vertical="center"/>
    </xf>
    <xf numFmtId="0" fontId="0" fillId="0" borderId="35" xfId="0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right" vertical="center"/>
    </xf>
    <xf numFmtId="177" fontId="12" fillId="0" borderId="0" xfId="47" applyNumberFormat="1" applyFont="1" applyAlignment="1">
      <alignment vertical="top"/>
    </xf>
    <xf numFmtId="0" fontId="36" fillId="0" borderId="0" xfId="0" applyFont="1"/>
    <xf numFmtId="49" fontId="0" fillId="0" borderId="16" xfId="0" applyNumberFormat="1" applyBorder="1" applyAlignment="1">
      <alignment horizontal="left" vertical="center" wrapText="1" indent="3"/>
    </xf>
    <xf numFmtId="176" fontId="0" fillId="0" borderId="16" xfId="0" applyNumberForma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8" fillId="0" borderId="0" xfId="0" applyFont="1"/>
    <xf numFmtId="0" fontId="37" fillId="0" borderId="0" xfId="0" applyFont="1"/>
    <xf numFmtId="176" fontId="0" fillId="0" borderId="0" xfId="0" applyNumberFormat="1" applyAlignment="1">
      <alignment horizontal="left" vertical="center"/>
    </xf>
    <xf numFmtId="176" fontId="10" fillId="0" borderId="9" xfId="0" applyNumberFormat="1" applyFont="1" applyBorder="1" applyAlignment="1">
      <alignment horizontal="right" vertical="center" wrapText="1"/>
    </xf>
    <xf numFmtId="176" fontId="0" fillId="0" borderId="21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8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 3" xfId="47" xr:uid="{00000000-0005-0000-0000-000014000000}"/>
    <cellStyle name="一般_moi04-01" xfId="20" xr:uid="{00000000-0005-0000-0000-000015000000}"/>
    <cellStyle name="一般_Sheet1" xfId="21" xr:uid="{00000000-0005-0000-0000-000016000000}"/>
    <cellStyle name="一般_Sheet2" xfId="22" xr:uid="{00000000-0005-0000-0000-000017000000}"/>
    <cellStyle name="一般_十年長照上網" xfId="23" xr:uid="{00000000-0005-0000-0000-000018000000}"/>
    <cellStyle name="中等 2" xfId="24" xr:uid="{00000000-0005-0000-0000-000019000000}"/>
    <cellStyle name="合計 2" xfId="25" xr:uid="{00000000-0005-0000-0000-00001A000000}"/>
    <cellStyle name="好 2" xfId="26" xr:uid="{00000000-0005-0000-0000-00001B000000}"/>
    <cellStyle name="計算方式 2" xfId="27" xr:uid="{00000000-0005-0000-0000-00001C000000}"/>
    <cellStyle name="連結的儲存格 2" xfId="28" xr:uid="{00000000-0005-0000-0000-00001D000000}"/>
    <cellStyle name="備註 2" xfId="29" xr:uid="{00000000-0005-0000-0000-00001E000000}"/>
    <cellStyle name="說明文字 2" xfId="30" xr:uid="{00000000-0005-0000-0000-00001F000000}"/>
    <cellStyle name="輔色1 2" xfId="31" xr:uid="{00000000-0005-0000-0000-000020000000}"/>
    <cellStyle name="輔色2 2" xfId="32" xr:uid="{00000000-0005-0000-0000-000021000000}"/>
    <cellStyle name="輔色3 2" xfId="33" xr:uid="{00000000-0005-0000-0000-000022000000}"/>
    <cellStyle name="輔色4 2" xfId="34" xr:uid="{00000000-0005-0000-0000-000023000000}"/>
    <cellStyle name="輔色5 2" xfId="35" xr:uid="{00000000-0005-0000-0000-000024000000}"/>
    <cellStyle name="輔色6 2" xfId="36" xr:uid="{00000000-0005-0000-0000-000025000000}"/>
    <cellStyle name="標題 1 2" xfId="37" xr:uid="{00000000-0005-0000-0000-000026000000}"/>
    <cellStyle name="標題 2 2" xfId="38" xr:uid="{00000000-0005-0000-0000-000027000000}"/>
    <cellStyle name="標題 3 2" xfId="39" xr:uid="{00000000-0005-0000-0000-000028000000}"/>
    <cellStyle name="標題 4 2" xfId="40" xr:uid="{00000000-0005-0000-0000-000029000000}"/>
    <cellStyle name="標題 5" xfId="41" xr:uid="{00000000-0005-0000-0000-00002A000000}"/>
    <cellStyle name="輸入 2" xfId="42" xr:uid="{00000000-0005-0000-0000-00002B000000}"/>
    <cellStyle name="輸出 2" xfId="43" xr:uid="{00000000-0005-0000-0000-00002C000000}"/>
    <cellStyle name="檢查儲存格 2" xfId="44" xr:uid="{00000000-0005-0000-0000-00002D000000}"/>
    <cellStyle name="壞 2" xfId="45" xr:uid="{00000000-0005-0000-0000-00002E000000}"/>
    <cellStyle name="警告文字 2" xfId="46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0</xdr:rowOff>
    </xdr:from>
    <xdr:to>
      <xdr:col>6</xdr:col>
      <xdr:colOff>238125</xdr:colOff>
      <xdr:row>41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A697F45-1CEA-4FF8-A05D-62CC2F51BBE6}"/>
            </a:ext>
          </a:extLst>
        </xdr:cNvPr>
        <xdr:cNvSpPr txBox="1">
          <a:spLocks noChangeArrowheads="1"/>
        </xdr:cNvSpPr>
      </xdr:nvSpPr>
      <xdr:spPr bwMode="auto">
        <a:xfrm>
          <a:off x="3876675" y="7629525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ECF6319A-62C8-45FB-BA7D-8DB670B2876C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E8B3E20-CC5A-4C34-8FA0-5F855F2BFE8C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70</xdr:row>
      <xdr:rowOff>0</xdr:rowOff>
    </xdr:from>
    <xdr:to>
      <xdr:col>6</xdr:col>
      <xdr:colOff>238125</xdr:colOff>
      <xdr:row>70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07D76EE-E4A1-440B-B918-F0D824781C93}"/>
            </a:ext>
          </a:extLst>
        </xdr:cNvPr>
        <xdr:cNvSpPr txBox="1">
          <a:spLocks noChangeArrowheads="1"/>
        </xdr:cNvSpPr>
      </xdr:nvSpPr>
      <xdr:spPr bwMode="auto">
        <a:xfrm>
          <a:off x="3876675" y="7629525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EF5C2CED-59C3-4F5A-99A5-13D82435B99B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9550A26B-BBB2-4AE9-950C-5819929A6F01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9286C2A-FF55-450C-ADB4-428B23FC312E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A9E15D87-BF58-4D54-8DB3-29993E5F1594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74EEFC6-9E7B-4A91-AD36-A69AA385209E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41</xdr:row>
      <xdr:rowOff>0</xdr:rowOff>
    </xdr:from>
    <xdr:to>
      <xdr:col>6</xdr:col>
      <xdr:colOff>238125</xdr:colOff>
      <xdr:row>41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6E06FDE-DF65-4E0A-B3BB-7BCAD0CF9F78}"/>
            </a:ext>
          </a:extLst>
        </xdr:cNvPr>
        <xdr:cNvSpPr txBox="1">
          <a:spLocks noChangeArrowheads="1"/>
        </xdr:cNvSpPr>
      </xdr:nvSpPr>
      <xdr:spPr bwMode="auto">
        <a:xfrm>
          <a:off x="3876675" y="7629525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7F4EC45D-67B8-4891-B555-CC1B7F0953AE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32A72D0E-5546-47F7-9A69-4A63446C53B3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70</xdr:row>
      <xdr:rowOff>0</xdr:rowOff>
    </xdr:from>
    <xdr:to>
      <xdr:col>6</xdr:col>
      <xdr:colOff>238125</xdr:colOff>
      <xdr:row>70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E6AF370A-E73E-42D1-A4C9-60F78C41D71B}"/>
            </a:ext>
          </a:extLst>
        </xdr:cNvPr>
        <xdr:cNvSpPr txBox="1">
          <a:spLocks noChangeArrowheads="1"/>
        </xdr:cNvSpPr>
      </xdr:nvSpPr>
      <xdr:spPr bwMode="auto">
        <a:xfrm>
          <a:off x="3876675" y="7629525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9" name="Text Box 3">
          <a:extLst>
            <a:ext uri="{FF2B5EF4-FFF2-40B4-BE49-F238E27FC236}">
              <a16:creationId xmlns:a16="http://schemas.microsoft.com/office/drawing/2014/main" id="{B40107CC-4C77-40E6-86EE-7E8753EF5869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B4DE1017-08ED-491D-84D5-5DAC4E0113F4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F3CB26D-376A-4A7A-9170-80DB6C3AE4F1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540D0974-B81C-4948-B86F-21C592F39A46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CA51461E-614A-4372-BF74-4C469AFE999E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6FBC9042-9FDA-4AEB-9B58-D62A1E5EF3E5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A642B53C-0536-49B3-9929-D70673DF8E5B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7" name="Text Box 3">
          <a:extLst>
            <a:ext uri="{FF2B5EF4-FFF2-40B4-BE49-F238E27FC236}">
              <a16:creationId xmlns:a16="http://schemas.microsoft.com/office/drawing/2014/main" id="{08D678C5-B478-46CC-A956-89932BD340E7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8</xdr:row>
      <xdr:rowOff>123825</xdr:rowOff>
    </xdr:from>
    <xdr:to>
      <xdr:col>7</xdr:col>
      <xdr:colOff>314325</xdr:colOff>
      <xdr:row>8</xdr:row>
      <xdr:rowOff>123825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9116FF6-45C0-45F3-AA26-4E7214F3EC34}"/>
            </a:ext>
          </a:extLst>
        </xdr:cNvPr>
        <xdr:cNvSpPr txBox="1">
          <a:spLocks noChangeArrowheads="1"/>
        </xdr:cNvSpPr>
      </xdr:nvSpPr>
      <xdr:spPr bwMode="auto">
        <a:xfrm>
          <a:off x="4295775" y="2200275"/>
          <a:ext cx="1304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0</xdr:rowOff>
    </xdr:from>
    <xdr:to>
      <xdr:col>6</xdr:col>
      <xdr:colOff>238125</xdr:colOff>
      <xdr:row>41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868EEDF-394F-4F9F-B388-EE86F81BAE44}"/>
            </a:ext>
          </a:extLst>
        </xdr:cNvPr>
        <xdr:cNvSpPr txBox="1">
          <a:spLocks noChangeArrowheads="1"/>
        </xdr:cNvSpPr>
      </xdr:nvSpPr>
      <xdr:spPr bwMode="auto">
        <a:xfrm>
          <a:off x="3876675" y="931545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F0647C96-492E-4105-A18B-AC6F8B38D39F}"/>
            </a:ext>
          </a:extLst>
        </xdr:cNvPr>
        <xdr:cNvSpPr txBox="1">
          <a:spLocks noChangeArrowheads="1"/>
        </xdr:cNvSpPr>
      </xdr:nvSpPr>
      <xdr:spPr bwMode="auto">
        <a:xfrm>
          <a:off x="40033575" y="1162050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F19E3A4-06EF-48AE-BCE3-E30BC34B483E}"/>
            </a:ext>
          </a:extLst>
        </xdr:cNvPr>
        <xdr:cNvSpPr txBox="1">
          <a:spLocks noChangeArrowheads="1"/>
        </xdr:cNvSpPr>
      </xdr:nvSpPr>
      <xdr:spPr bwMode="auto">
        <a:xfrm>
          <a:off x="40033575" y="1162050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70</xdr:row>
      <xdr:rowOff>0</xdr:rowOff>
    </xdr:from>
    <xdr:to>
      <xdr:col>6</xdr:col>
      <xdr:colOff>238125</xdr:colOff>
      <xdr:row>70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6C3E01F-6649-4160-975B-2BDDE8ADF050}"/>
            </a:ext>
          </a:extLst>
        </xdr:cNvPr>
        <xdr:cNvSpPr txBox="1">
          <a:spLocks noChangeArrowheads="1"/>
        </xdr:cNvSpPr>
      </xdr:nvSpPr>
      <xdr:spPr bwMode="auto">
        <a:xfrm>
          <a:off x="3876675" y="15821025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99F2EC9D-9D88-4BBC-AB0C-6F629CAC053F}"/>
            </a:ext>
          </a:extLst>
        </xdr:cNvPr>
        <xdr:cNvSpPr txBox="1">
          <a:spLocks noChangeArrowheads="1"/>
        </xdr:cNvSpPr>
      </xdr:nvSpPr>
      <xdr:spPr bwMode="auto">
        <a:xfrm>
          <a:off x="40033575" y="1812607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B51823D0-253D-4FD6-8E2C-BE0ABC89F9EE}"/>
            </a:ext>
          </a:extLst>
        </xdr:cNvPr>
        <xdr:cNvSpPr txBox="1">
          <a:spLocks noChangeArrowheads="1"/>
        </xdr:cNvSpPr>
      </xdr:nvSpPr>
      <xdr:spPr bwMode="auto">
        <a:xfrm>
          <a:off x="40033575" y="1812607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8196" name="Text Box 2">
          <a:extLst>
            <a:ext uri="{FF2B5EF4-FFF2-40B4-BE49-F238E27FC236}">
              <a16:creationId xmlns:a16="http://schemas.microsoft.com/office/drawing/2014/main" id="{00000000-0008-0000-0B00-000004200000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8195" name="Text Box 3">
          <a:extLst>
            <a:ext uri="{FF2B5EF4-FFF2-40B4-BE49-F238E27FC236}">
              <a16:creationId xmlns:a16="http://schemas.microsoft.com/office/drawing/2014/main" id="{00000000-0008-0000-0B00-00000320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8194" name="Text Box 2">
          <a:extLst>
            <a:ext uri="{FF2B5EF4-FFF2-40B4-BE49-F238E27FC236}">
              <a16:creationId xmlns:a16="http://schemas.microsoft.com/office/drawing/2014/main" id="{00000000-0008-0000-0B00-00000220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41</xdr:row>
      <xdr:rowOff>0</xdr:rowOff>
    </xdr:from>
    <xdr:to>
      <xdr:col>6</xdr:col>
      <xdr:colOff>238125</xdr:colOff>
      <xdr:row>41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813F57CE-A7A6-4BA5-9126-22C8DD21F554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68728B41-5D7E-4F65-824E-90E3B17CDA78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24EAE82F-F2AE-4ED2-8D51-34EA74CD1DD2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70</xdr:row>
      <xdr:rowOff>0</xdr:rowOff>
    </xdr:from>
    <xdr:to>
      <xdr:col>6</xdr:col>
      <xdr:colOff>238125</xdr:colOff>
      <xdr:row>70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2876BF4-CF74-46A2-A230-CF1F9AFCB396}"/>
            </a:ext>
          </a:extLst>
        </xdr:cNvPr>
        <xdr:cNvSpPr txBox="1">
          <a:spLocks noChangeArrowheads="1"/>
        </xdr:cNvSpPr>
      </xdr:nvSpPr>
      <xdr:spPr bwMode="auto">
        <a:xfrm>
          <a:off x="3876675" y="931545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954D08EF-F0A9-481A-9F72-F910EAA96B69}"/>
            </a:ext>
          </a:extLst>
        </xdr:cNvPr>
        <xdr:cNvSpPr txBox="1">
          <a:spLocks noChangeArrowheads="1"/>
        </xdr:cNvSpPr>
      </xdr:nvSpPr>
      <xdr:spPr bwMode="auto">
        <a:xfrm>
          <a:off x="40033575" y="1162050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C6B0E60-7DA4-42DC-BC00-979BC7BAFE60}"/>
            </a:ext>
          </a:extLst>
        </xdr:cNvPr>
        <xdr:cNvSpPr txBox="1">
          <a:spLocks noChangeArrowheads="1"/>
        </xdr:cNvSpPr>
      </xdr:nvSpPr>
      <xdr:spPr bwMode="auto">
        <a:xfrm>
          <a:off x="40033575" y="1162050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7176" name="Text Box 2">
          <a:extLst>
            <a:ext uri="{FF2B5EF4-FFF2-40B4-BE49-F238E27FC236}">
              <a16:creationId xmlns:a16="http://schemas.microsoft.com/office/drawing/2014/main" id="{00000000-0008-0000-0C00-0000081C0000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7174" name="Text Box 6">
          <a:extLst>
            <a:ext uri="{FF2B5EF4-FFF2-40B4-BE49-F238E27FC236}">
              <a16:creationId xmlns:a16="http://schemas.microsoft.com/office/drawing/2014/main" id="{00000000-0008-0000-0C00-0000061C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7173" name="Text Box 5">
          <a:extLst>
            <a:ext uri="{FF2B5EF4-FFF2-40B4-BE49-F238E27FC236}">
              <a16:creationId xmlns:a16="http://schemas.microsoft.com/office/drawing/2014/main" id="{00000000-0008-0000-0C00-0000051C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7175" name="Text Box 7">
          <a:extLst>
            <a:ext uri="{FF2B5EF4-FFF2-40B4-BE49-F238E27FC236}">
              <a16:creationId xmlns:a16="http://schemas.microsoft.com/office/drawing/2014/main" id="{00000000-0008-0000-0C00-0000071C0000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7172" name="Text Box 4">
          <a:extLst>
            <a:ext uri="{FF2B5EF4-FFF2-40B4-BE49-F238E27FC236}">
              <a16:creationId xmlns:a16="http://schemas.microsoft.com/office/drawing/2014/main" id="{00000000-0008-0000-0C00-0000041C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7171" name="Text Box 3">
          <a:extLst>
            <a:ext uri="{FF2B5EF4-FFF2-40B4-BE49-F238E27FC236}">
              <a16:creationId xmlns:a16="http://schemas.microsoft.com/office/drawing/2014/main" id="{00000000-0008-0000-0C00-0000031C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8</xdr:row>
      <xdr:rowOff>123825</xdr:rowOff>
    </xdr:from>
    <xdr:to>
      <xdr:col>7</xdr:col>
      <xdr:colOff>314325</xdr:colOff>
      <xdr:row>8</xdr:row>
      <xdr:rowOff>123825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D00-000002100000}"/>
            </a:ext>
          </a:extLst>
        </xdr:cNvPr>
        <xdr:cNvSpPr txBox="1">
          <a:spLocks noChangeArrowheads="1"/>
        </xdr:cNvSpPr>
      </xdr:nvSpPr>
      <xdr:spPr bwMode="auto">
        <a:xfrm>
          <a:off x="4295775" y="2200275"/>
          <a:ext cx="1304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4.bin"/><Relationship Id="rId4" Type="http://schemas.openxmlformats.org/officeDocument/2006/relationships/comments" Target="../comments2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5.bin"/><Relationship Id="rId4" Type="http://schemas.openxmlformats.org/officeDocument/2006/relationships/comments" Target="../comments3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I68"/>
  <sheetViews>
    <sheetView tabSelected="1" workbookViewId="0">
      <pane xSplit="5" ySplit="47" topLeftCell="F48" activePane="bottomRight" state="frozen"/>
      <selection pane="topRight" activeCell="F1" sqref="F1"/>
      <selection pane="bottomLeft" activeCell="A48" sqref="A48"/>
      <selection pane="bottomRight" activeCell="A76" sqref="A76"/>
    </sheetView>
  </sheetViews>
  <sheetFormatPr defaultColWidth="9.33203125" defaultRowHeight="12" x14ac:dyDescent="0.2"/>
  <cols>
    <col min="1" max="1" width="17.5" customWidth="1"/>
    <col min="2" max="33" width="12.83203125" customWidth="1"/>
    <col min="34" max="36" width="12.1640625" customWidth="1"/>
    <col min="37" max="37" width="13.1640625" customWidth="1"/>
    <col min="41" max="41" width="11.1640625" customWidth="1"/>
    <col min="45" max="45" width="11.6640625" customWidth="1"/>
    <col min="49" max="49" width="11.83203125" customWidth="1"/>
    <col min="53" max="53" width="11.83203125" customWidth="1"/>
    <col min="57" max="57" width="11.83203125" customWidth="1"/>
    <col min="61" max="61" width="11.1640625" customWidth="1"/>
    <col min="65" max="65" width="11.33203125" customWidth="1"/>
  </cols>
  <sheetData>
    <row r="1" spans="1:49" ht="21" x14ac:dyDescent="0.3">
      <c r="A1" s="1" t="s">
        <v>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49" ht="18.600000000000001" customHeight="1" x14ac:dyDescent="0.2">
      <c r="A2" s="29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49" ht="15.6" customHeight="1" x14ac:dyDescent="0.25">
      <c r="A3" s="42" t="s">
        <v>85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49" s="5" customFormat="1" hidden="1" x14ac:dyDescent="0.2">
      <c r="A4" s="76" t="s">
        <v>196</v>
      </c>
      <c r="B4" s="97" t="s">
        <v>181</v>
      </c>
      <c r="C4" s="68"/>
      <c r="D4" s="68"/>
      <c r="E4" s="76"/>
      <c r="F4" s="71" t="s">
        <v>28</v>
      </c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71" t="s">
        <v>33</v>
      </c>
      <c r="S4" s="72"/>
      <c r="T4" s="72"/>
      <c r="U4" s="72"/>
      <c r="V4" s="72"/>
      <c r="W4" s="72"/>
      <c r="X4" s="72"/>
      <c r="Y4" s="72"/>
      <c r="Z4" s="72"/>
      <c r="AA4" s="72"/>
      <c r="AB4" s="72"/>
      <c r="AC4" s="73"/>
      <c r="AD4" s="71" t="s">
        <v>34</v>
      </c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75" t="s">
        <v>185</v>
      </c>
      <c r="AQ4" s="75"/>
      <c r="AR4" s="75"/>
      <c r="AS4" s="98"/>
      <c r="AT4" s="91" t="s">
        <v>142</v>
      </c>
      <c r="AU4" s="75"/>
      <c r="AV4" s="75"/>
      <c r="AW4" s="90"/>
    </row>
    <row r="5" spans="1:49" s="5" customFormat="1" ht="23.45" hidden="1" customHeight="1" x14ac:dyDescent="0.2">
      <c r="A5" s="77"/>
      <c r="B5" s="80"/>
      <c r="C5" s="70"/>
      <c r="D5" s="70"/>
      <c r="E5" s="78"/>
      <c r="F5" s="90" t="s">
        <v>182</v>
      </c>
      <c r="G5" s="82"/>
      <c r="H5" s="82"/>
      <c r="I5" s="91"/>
      <c r="J5" s="92" t="s">
        <v>30</v>
      </c>
      <c r="K5" s="92"/>
      <c r="L5" s="92"/>
      <c r="M5" s="92"/>
      <c r="N5" s="92" t="s">
        <v>37</v>
      </c>
      <c r="O5" s="92"/>
      <c r="P5" s="92"/>
      <c r="Q5" s="92"/>
      <c r="R5" s="90" t="s">
        <v>183</v>
      </c>
      <c r="S5" s="82"/>
      <c r="T5" s="82"/>
      <c r="U5" s="91"/>
      <c r="V5" s="92" t="s">
        <v>30</v>
      </c>
      <c r="W5" s="92"/>
      <c r="X5" s="92"/>
      <c r="Y5" s="92"/>
      <c r="Z5" s="92" t="s">
        <v>37</v>
      </c>
      <c r="AA5" s="92"/>
      <c r="AB5" s="92"/>
      <c r="AC5" s="92"/>
      <c r="AD5" s="90" t="s">
        <v>184</v>
      </c>
      <c r="AE5" s="82"/>
      <c r="AF5" s="82"/>
      <c r="AG5" s="91"/>
      <c r="AH5" s="92" t="s">
        <v>30</v>
      </c>
      <c r="AI5" s="92"/>
      <c r="AJ5" s="92"/>
      <c r="AK5" s="92"/>
      <c r="AL5" s="92" t="s">
        <v>37</v>
      </c>
      <c r="AM5" s="92"/>
      <c r="AN5" s="92"/>
      <c r="AO5" s="92"/>
      <c r="AP5" s="92"/>
      <c r="AQ5" s="92"/>
      <c r="AR5" s="92"/>
      <c r="AS5" s="93"/>
      <c r="AT5" s="76"/>
      <c r="AU5" s="92"/>
      <c r="AV5" s="92"/>
      <c r="AW5" s="97"/>
    </row>
    <row r="6" spans="1:49" s="5" customFormat="1" ht="23.25" hidden="1" customHeight="1" x14ac:dyDescent="0.2">
      <c r="A6" s="77"/>
      <c r="B6" s="90" t="s">
        <v>166</v>
      </c>
      <c r="C6" s="82"/>
      <c r="D6" s="91"/>
      <c r="E6" s="92" t="s">
        <v>167</v>
      </c>
      <c r="F6" s="90" t="s">
        <v>35</v>
      </c>
      <c r="G6" s="82"/>
      <c r="H6" s="91"/>
      <c r="I6" s="92" t="s">
        <v>31</v>
      </c>
      <c r="J6" s="90" t="s">
        <v>35</v>
      </c>
      <c r="K6" s="82"/>
      <c r="L6" s="91"/>
      <c r="M6" s="92" t="s">
        <v>31</v>
      </c>
      <c r="N6" s="90" t="s">
        <v>35</v>
      </c>
      <c r="O6" s="82"/>
      <c r="P6" s="91"/>
      <c r="Q6" s="92" t="s">
        <v>31</v>
      </c>
      <c r="R6" s="90" t="s">
        <v>35</v>
      </c>
      <c r="S6" s="82"/>
      <c r="T6" s="91"/>
      <c r="U6" s="92" t="s">
        <v>31</v>
      </c>
      <c r="V6" s="90" t="s">
        <v>35</v>
      </c>
      <c r="W6" s="82"/>
      <c r="X6" s="91"/>
      <c r="Y6" s="92" t="s">
        <v>31</v>
      </c>
      <c r="Z6" s="90" t="s">
        <v>35</v>
      </c>
      <c r="AA6" s="82"/>
      <c r="AB6" s="91"/>
      <c r="AC6" s="92" t="s">
        <v>31</v>
      </c>
      <c r="AD6" s="90" t="s">
        <v>35</v>
      </c>
      <c r="AE6" s="82"/>
      <c r="AF6" s="91"/>
      <c r="AG6" s="92" t="s">
        <v>31</v>
      </c>
      <c r="AH6" s="90" t="s">
        <v>35</v>
      </c>
      <c r="AI6" s="82"/>
      <c r="AJ6" s="91"/>
      <c r="AK6" s="92" t="s">
        <v>31</v>
      </c>
      <c r="AL6" s="90" t="s">
        <v>35</v>
      </c>
      <c r="AM6" s="82"/>
      <c r="AN6" s="91"/>
      <c r="AO6" s="92" t="s">
        <v>31</v>
      </c>
      <c r="AP6" s="90" t="s">
        <v>35</v>
      </c>
      <c r="AQ6" s="82"/>
      <c r="AR6" s="91"/>
      <c r="AS6" s="93" t="s">
        <v>31</v>
      </c>
      <c r="AT6" s="82" t="s">
        <v>35</v>
      </c>
      <c r="AU6" s="82"/>
      <c r="AV6" s="91"/>
      <c r="AW6" s="97" t="s">
        <v>31</v>
      </c>
    </row>
    <row r="7" spans="1:49" s="5" customFormat="1" ht="25.5" hidden="1" customHeight="1" x14ac:dyDescent="0.2">
      <c r="A7" s="78"/>
      <c r="B7" s="6" t="s">
        <v>170</v>
      </c>
      <c r="C7" s="6" t="s">
        <v>171</v>
      </c>
      <c r="D7" s="24" t="s">
        <v>172</v>
      </c>
      <c r="E7" s="95"/>
      <c r="F7" s="6" t="s">
        <v>41</v>
      </c>
      <c r="G7" s="6" t="s">
        <v>39</v>
      </c>
      <c r="H7" s="6" t="s">
        <v>40</v>
      </c>
      <c r="I7" s="95"/>
      <c r="J7" s="6" t="s">
        <v>41</v>
      </c>
      <c r="K7" s="6" t="s">
        <v>39</v>
      </c>
      <c r="L7" s="6" t="s">
        <v>40</v>
      </c>
      <c r="M7" s="95"/>
      <c r="N7" s="6" t="s">
        <v>41</v>
      </c>
      <c r="O7" s="6" t="s">
        <v>39</v>
      </c>
      <c r="P7" s="6" t="s">
        <v>40</v>
      </c>
      <c r="Q7" s="95"/>
      <c r="R7" s="6" t="s">
        <v>41</v>
      </c>
      <c r="S7" s="6" t="s">
        <v>39</v>
      </c>
      <c r="T7" s="6" t="s">
        <v>40</v>
      </c>
      <c r="U7" s="95"/>
      <c r="V7" s="6" t="s">
        <v>41</v>
      </c>
      <c r="W7" s="6" t="s">
        <v>39</v>
      </c>
      <c r="X7" s="6" t="s">
        <v>40</v>
      </c>
      <c r="Y7" s="95"/>
      <c r="Z7" s="6" t="s">
        <v>41</v>
      </c>
      <c r="AA7" s="6" t="s">
        <v>39</v>
      </c>
      <c r="AB7" s="6" t="s">
        <v>40</v>
      </c>
      <c r="AC7" s="95"/>
      <c r="AD7" s="6" t="s">
        <v>41</v>
      </c>
      <c r="AE7" s="6" t="s">
        <v>39</v>
      </c>
      <c r="AF7" s="6" t="s">
        <v>40</v>
      </c>
      <c r="AG7" s="95"/>
      <c r="AH7" s="6" t="s">
        <v>41</v>
      </c>
      <c r="AI7" s="6" t="s">
        <v>39</v>
      </c>
      <c r="AJ7" s="6" t="s">
        <v>40</v>
      </c>
      <c r="AK7" s="95"/>
      <c r="AL7" s="6" t="s">
        <v>41</v>
      </c>
      <c r="AM7" s="6" t="s">
        <v>39</v>
      </c>
      <c r="AN7" s="6" t="s">
        <v>40</v>
      </c>
      <c r="AO7" s="95"/>
      <c r="AP7" s="6" t="s">
        <v>41</v>
      </c>
      <c r="AQ7" s="6" t="s">
        <v>39</v>
      </c>
      <c r="AR7" s="6" t="s">
        <v>40</v>
      </c>
      <c r="AS7" s="96"/>
      <c r="AT7" s="24" t="s">
        <v>41</v>
      </c>
      <c r="AU7" s="6" t="s">
        <v>39</v>
      </c>
      <c r="AV7" s="6" t="s">
        <v>40</v>
      </c>
      <c r="AW7" s="80"/>
    </row>
    <row r="8" spans="1:49" s="9" customFormat="1" ht="16.5" hidden="1" customHeight="1" x14ac:dyDescent="0.2">
      <c r="A8" s="45" t="s">
        <v>42</v>
      </c>
      <c r="B8" s="8">
        <f>'2016'!C9</f>
        <v>4214338</v>
      </c>
      <c r="C8" s="8">
        <f>'2016'!D9</f>
        <v>2566669</v>
      </c>
      <c r="D8" s="8">
        <f>'2016'!E9</f>
        <v>1647669</v>
      </c>
      <c r="E8" s="8">
        <f>'2016'!F9</f>
        <v>21307797.780999999</v>
      </c>
      <c r="F8" s="8">
        <f t="shared" ref="F8:F15" si="0">SUM(J8,N8)</f>
        <v>767010</v>
      </c>
      <c r="G8" s="8">
        <f t="shared" ref="G8:G15" si="1">SUM(K8,O8)</f>
        <v>497886</v>
      </c>
      <c r="H8" s="8">
        <f t="shared" ref="H8:H15" si="2">SUM(L8,P8)</f>
        <v>269124</v>
      </c>
      <c r="I8" s="8">
        <f t="shared" ref="I8:I15" si="3">SUM(M8,Q8)</f>
        <v>6003707.7089999998</v>
      </c>
      <c r="J8" s="8">
        <f>'2016'!G9</f>
        <v>602749</v>
      </c>
      <c r="K8" s="8">
        <f>'2016'!H9</f>
        <v>396698</v>
      </c>
      <c r="L8" s="8">
        <f>'2016'!I9</f>
        <v>206051</v>
      </c>
      <c r="M8" s="8">
        <f>'2016'!J9</f>
        <v>5188294.0439999998</v>
      </c>
      <c r="N8" s="8">
        <f>'2016'!K9</f>
        <v>164261</v>
      </c>
      <c r="O8" s="8">
        <f>'2016'!L9</f>
        <v>101188</v>
      </c>
      <c r="P8" s="8">
        <f>'2016'!M9</f>
        <v>63073</v>
      </c>
      <c r="Q8" s="8">
        <f>'2016'!N9</f>
        <v>815413.66500000004</v>
      </c>
      <c r="R8" s="8">
        <f t="shared" ref="R8:R15" si="4">SUM(V8,Z8)</f>
        <v>297100</v>
      </c>
      <c r="S8" s="8">
        <f t="shared" ref="S8:S15" si="5">SUM(W8,AA8)</f>
        <v>182471</v>
      </c>
      <c r="T8" s="8">
        <f t="shared" ref="T8:T15" si="6">SUM(X8,AB8)</f>
        <v>114629</v>
      </c>
      <c r="U8" s="8">
        <f t="shared" ref="U8:U15" si="7">SUM(Y8,AC8)</f>
        <v>1314403.7420000001</v>
      </c>
      <c r="V8" s="8">
        <f>'2016'!O9</f>
        <v>172825</v>
      </c>
      <c r="W8" s="8">
        <f>'2016'!P9</f>
        <v>103937</v>
      </c>
      <c r="X8" s="8">
        <f>'2016'!Q9</f>
        <v>68888</v>
      </c>
      <c r="Y8" s="8">
        <f>'2016'!R9</f>
        <v>855740.85900000005</v>
      </c>
      <c r="Z8" s="8">
        <f>'2016'!S9</f>
        <v>124275</v>
      </c>
      <c r="AA8" s="8">
        <f>'2016'!T9</f>
        <v>78534</v>
      </c>
      <c r="AB8" s="8">
        <f>'2016'!U9</f>
        <v>45741</v>
      </c>
      <c r="AC8" s="8">
        <f>'2016'!V9</f>
        <v>458662.88299999997</v>
      </c>
      <c r="AD8" s="8">
        <f t="shared" ref="AD8:AD15" si="8">SUM(AH8,AL8)</f>
        <v>3121954</v>
      </c>
      <c r="AE8" s="8">
        <f t="shared" ref="AE8:AE15" si="9">SUM(AI8,AM8)</f>
        <v>1858821</v>
      </c>
      <c r="AF8" s="8">
        <f t="shared" ref="AF8:AF15" si="10">SUM(AJ8,AN8)</f>
        <v>1263133</v>
      </c>
      <c r="AG8" s="8">
        <f t="shared" ref="AG8:AG15" si="11">SUM(AK8,AO8)</f>
        <v>13864365.035</v>
      </c>
      <c r="AH8" s="8">
        <f>'2016'!W9</f>
        <v>1949228</v>
      </c>
      <c r="AI8" s="8">
        <f>'2016'!X9</f>
        <v>1133546</v>
      </c>
      <c r="AJ8" s="8">
        <f>'2016'!Y9</f>
        <v>815682</v>
      </c>
      <c r="AK8" s="8">
        <f>'2016'!Z9</f>
        <v>9569169.4100000001</v>
      </c>
      <c r="AL8" s="8">
        <f>'2016'!AA9</f>
        <v>1172726</v>
      </c>
      <c r="AM8" s="8">
        <f>'2016'!AB9</f>
        <v>725275</v>
      </c>
      <c r="AN8" s="8">
        <f>'2016'!AC9</f>
        <v>447451</v>
      </c>
      <c r="AO8" s="8">
        <f>'2016'!AD9</f>
        <v>4295195.625</v>
      </c>
      <c r="AP8" s="8">
        <f>'2016'!AE9</f>
        <v>28274</v>
      </c>
      <c r="AQ8" s="8">
        <f>'2016'!AF9</f>
        <v>27491</v>
      </c>
      <c r="AR8" s="8">
        <f>'2016'!AG9</f>
        <v>783</v>
      </c>
      <c r="AS8" s="26">
        <f>'2016'!AH9</f>
        <v>125321.295</v>
      </c>
      <c r="AT8" s="28" t="s">
        <v>71</v>
      </c>
      <c r="AU8" s="28" t="s">
        <v>71</v>
      </c>
      <c r="AV8" s="28" t="s">
        <v>71</v>
      </c>
      <c r="AW8" s="28" t="s">
        <v>71</v>
      </c>
    </row>
    <row r="9" spans="1:49" s="9" customFormat="1" ht="16.5" hidden="1" customHeight="1" x14ac:dyDescent="0.2">
      <c r="A9" s="45" t="s">
        <v>69</v>
      </c>
      <c r="B9" s="8">
        <f>'2017'!C9</f>
        <v>4207046</v>
      </c>
      <c r="C9" s="8">
        <f>'2017'!D9</f>
        <v>2559770</v>
      </c>
      <c r="D9" s="8">
        <f>'2017'!E9</f>
        <v>1647276</v>
      </c>
      <c r="E9" s="8">
        <f>'2017'!F9</f>
        <v>21282895.862</v>
      </c>
      <c r="F9" s="8">
        <f t="shared" si="0"/>
        <v>765984</v>
      </c>
      <c r="G9" s="8">
        <f t="shared" si="1"/>
        <v>498918</v>
      </c>
      <c r="H9" s="8">
        <f t="shared" si="2"/>
        <v>267066</v>
      </c>
      <c r="I9" s="8">
        <f t="shared" si="3"/>
        <v>6003344.5089999996</v>
      </c>
      <c r="J9" s="8">
        <f>'2017'!G9</f>
        <v>605977</v>
      </c>
      <c r="K9" s="8">
        <f>'2017'!H9</f>
        <v>400644</v>
      </c>
      <c r="L9" s="8">
        <f>'2017'!I9</f>
        <v>205333</v>
      </c>
      <c r="M9" s="8">
        <f>'2017'!J9</f>
        <v>5210556.1689999998</v>
      </c>
      <c r="N9" s="8">
        <f>'2017'!K9</f>
        <v>160007</v>
      </c>
      <c r="O9" s="8">
        <f>'2017'!L9</f>
        <v>98274</v>
      </c>
      <c r="P9" s="8">
        <f>'2017'!M9</f>
        <v>61733</v>
      </c>
      <c r="Q9" s="8">
        <f>'2017'!N9</f>
        <v>792788.34</v>
      </c>
      <c r="R9" s="8">
        <f t="shared" si="4"/>
        <v>259104</v>
      </c>
      <c r="S9" s="8">
        <f t="shared" si="5"/>
        <v>158088</v>
      </c>
      <c r="T9" s="8">
        <f t="shared" si="6"/>
        <v>101016</v>
      </c>
      <c r="U9" s="8">
        <f t="shared" si="7"/>
        <v>1143369.5389999999</v>
      </c>
      <c r="V9" s="8">
        <f>'2017'!O9</f>
        <v>149844</v>
      </c>
      <c r="W9" s="8">
        <f>'2017'!P9</f>
        <v>89820</v>
      </c>
      <c r="X9" s="8">
        <f>'2017'!Q9</f>
        <v>60024</v>
      </c>
      <c r="Y9" s="8">
        <f>'2017'!R9</f>
        <v>740357.83600000001</v>
      </c>
      <c r="Z9" s="8">
        <f>'2017'!S9</f>
        <v>109260</v>
      </c>
      <c r="AA9" s="8">
        <f>'2017'!T9</f>
        <v>68268</v>
      </c>
      <c r="AB9" s="8">
        <f>'2017'!U9</f>
        <v>40992</v>
      </c>
      <c r="AC9" s="8">
        <f>'2017'!V9</f>
        <v>403011.70299999998</v>
      </c>
      <c r="AD9" s="8">
        <f t="shared" si="8"/>
        <v>3156605</v>
      </c>
      <c r="AE9" s="8">
        <f t="shared" si="9"/>
        <v>1878011</v>
      </c>
      <c r="AF9" s="8">
        <f t="shared" si="10"/>
        <v>1278594</v>
      </c>
      <c r="AG9" s="8">
        <f t="shared" si="11"/>
        <v>14021752.524</v>
      </c>
      <c r="AH9" s="8">
        <f>'2017'!W9</f>
        <v>1963496</v>
      </c>
      <c r="AI9" s="8">
        <f>'2017'!X9</f>
        <v>1140025</v>
      </c>
      <c r="AJ9" s="8">
        <f>'2017'!Y9</f>
        <v>823471</v>
      </c>
      <c r="AK9" s="8">
        <f>'2017'!Z9</f>
        <v>9651473.5299999993</v>
      </c>
      <c r="AL9" s="8">
        <f>'2017'!AA9</f>
        <v>1193109</v>
      </c>
      <c r="AM9" s="8">
        <f>'2017'!AB9</f>
        <v>737986</v>
      </c>
      <c r="AN9" s="8">
        <f>'2017'!AC9</f>
        <v>455123</v>
      </c>
      <c r="AO9" s="8">
        <f>'2017'!AD9</f>
        <v>4370278.9939999999</v>
      </c>
      <c r="AP9" s="8">
        <f>'2017'!AE9</f>
        <v>25353</v>
      </c>
      <c r="AQ9" s="8">
        <f>'2017'!AF9</f>
        <v>24753</v>
      </c>
      <c r="AR9" s="8">
        <f>'2017'!AG9</f>
        <v>600</v>
      </c>
      <c r="AS9" s="26">
        <f>'2017'!AH9</f>
        <v>114429.29</v>
      </c>
      <c r="AT9" s="28" t="s">
        <v>71</v>
      </c>
      <c r="AU9" s="28" t="s">
        <v>71</v>
      </c>
      <c r="AV9" s="28" t="s">
        <v>71</v>
      </c>
      <c r="AW9" s="28" t="s">
        <v>71</v>
      </c>
    </row>
    <row r="10" spans="1:49" s="9" customFormat="1" ht="16.5" hidden="1" customHeight="1" x14ac:dyDescent="0.2">
      <c r="A10" s="45" t="s">
        <v>79</v>
      </c>
      <c r="B10" s="8">
        <f>'2018'!C9</f>
        <v>4189002</v>
      </c>
      <c r="C10" s="8">
        <f>'2018'!D9</f>
        <v>2548068</v>
      </c>
      <c r="D10" s="8">
        <f>'2018'!E9</f>
        <v>1640934</v>
      </c>
      <c r="E10" s="8">
        <f>'2018'!F9</f>
        <v>21257027.452</v>
      </c>
      <c r="F10" s="8">
        <f t="shared" si="0"/>
        <v>772415</v>
      </c>
      <c r="G10" s="8">
        <f t="shared" si="1"/>
        <v>504883</v>
      </c>
      <c r="H10" s="8">
        <f t="shared" si="2"/>
        <v>267532</v>
      </c>
      <c r="I10" s="8">
        <f t="shared" si="3"/>
        <v>6069934.8090000004</v>
      </c>
      <c r="J10" s="8">
        <f>'2018'!G9</f>
        <v>614369</v>
      </c>
      <c r="K10" s="8">
        <f>'2018'!H9</f>
        <v>407259</v>
      </c>
      <c r="L10" s="8">
        <f>'2018'!I9</f>
        <v>207110</v>
      </c>
      <c r="M10" s="8">
        <f>'2018'!J9</f>
        <v>5285811.2920000004</v>
      </c>
      <c r="N10" s="8">
        <f>'2018'!K9</f>
        <v>158046</v>
      </c>
      <c r="O10" s="8">
        <f>'2018'!L9</f>
        <v>97624</v>
      </c>
      <c r="P10" s="8">
        <f>'2018'!M9</f>
        <v>60422</v>
      </c>
      <c r="Q10" s="8">
        <f>'2018'!N9</f>
        <v>784123.51699999999</v>
      </c>
      <c r="R10" s="8">
        <f t="shared" si="4"/>
        <v>256042</v>
      </c>
      <c r="S10" s="8">
        <f t="shared" si="5"/>
        <v>154733</v>
      </c>
      <c r="T10" s="8">
        <f t="shared" si="6"/>
        <v>101309</v>
      </c>
      <c r="U10" s="8">
        <f t="shared" si="7"/>
        <v>1132004.335</v>
      </c>
      <c r="V10" s="8">
        <f>'2018'!O9</f>
        <v>147858</v>
      </c>
      <c r="W10" s="8">
        <f>'2018'!P9</f>
        <v>87661</v>
      </c>
      <c r="X10" s="8">
        <f>'2018'!Q9</f>
        <v>60197</v>
      </c>
      <c r="Y10" s="8">
        <f>'2018'!R9</f>
        <v>733108.84299999999</v>
      </c>
      <c r="Z10" s="8">
        <f>'2018'!S9</f>
        <v>108184</v>
      </c>
      <c r="AA10" s="8">
        <f>'2018'!T9</f>
        <v>67072</v>
      </c>
      <c r="AB10" s="8">
        <f>'2018'!U9</f>
        <v>41112</v>
      </c>
      <c r="AC10" s="8">
        <f>'2018'!V9</f>
        <v>398895.49200000003</v>
      </c>
      <c r="AD10" s="8">
        <f t="shared" si="8"/>
        <v>3137527</v>
      </c>
      <c r="AE10" s="8">
        <f t="shared" si="9"/>
        <v>1865866</v>
      </c>
      <c r="AF10" s="8">
        <f t="shared" si="10"/>
        <v>1271661</v>
      </c>
      <c r="AG10" s="8">
        <f t="shared" si="11"/>
        <v>13943806.018999999</v>
      </c>
      <c r="AH10" s="8">
        <f>'2018'!W9</f>
        <v>1950719</v>
      </c>
      <c r="AI10" s="8">
        <f>'2018'!X9</f>
        <v>1133458</v>
      </c>
      <c r="AJ10" s="8">
        <f>'2018'!Y9</f>
        <v>817261</v>
      </c>
      <c r="AK10" s="8">
        <f>'2018'!Z9</f>
        <v>9594267.7329999991</v>
      </c>
      <c r="AL10" s="8">
        <f>'2018'!AA9</f>
        <v>1186808</v>
      </c>
      <c r="AM10" s="8">
        <f>'2018'!AB9</f>
        <v>732408</v>
      </c>
      <c r="AN10" s="8">
        <f>'2018'!AC9</f>
        <v>454400</v>
      </c>
      <c r="AO10" s="8">
        <f>'2018'!AD9</f>
        <v>4349538.2860000003</v>
      </c>
      <c r="AP10" s="8">
        <f>'2018'!AE9</f>
        <v>23018</v>
      </c>
      <c r="AQ10" s="8">
        <f>'2018'!AF9</f>
        <v>22586</v>
      </c>
      <c r="AR10" s="8">
        <f>'2018'!AG9</f>
        <v>432</v>
      </c>
      <c r="AS10" s="26">
        <f>'2018'!AH9</f>
        <v>111282.289</v>
      </c>
      <c r="AT10" s="8">
        <f>'2018'!AI9</f>
        <v>170442</v>
      </c>
      <c r="AU10" s="8">
        <f>'2018'!AJ9</f>
        <v>103125</v>
      </c>
      <c r="AV10" s="8">
        <f>'2018'!AK9</f>
        <v>67317</v>
      </c>
      <c r="AW10" s="8">
        <f>'2018'!AL9</f>
        <v>953364.85699999996</v>
      </c>
    </row>
    <row r="11" spans="1:49" s="9" customFormat="1" ht="16.5" hidden="1" customHeight="1" x14ac:dyDescent="0.2">
      <c r="A11" s="45" t="s">
        <v>80</v>
      </c>
      <c r="B11" s="8">
        <f>'2019'!C9</f>
        <v>4180281</v>
      </c>
      <c r="C11" s="8">
        <f>'2019'!D9</f>
        <v>2532418</v>
      </c>
      <c r="D11" s="8">
        <f>'2019'!E9</f>
        <v>1647863</v>
      </c>
      <c r="E11" s="8">
        <f>'2019'!F9</f>
        <v>21280242.467</v>
      </c>
      <c r="F11" s="8">
        <f t="shared" si="0"/>
        <v>784694</v>
      </c>
      <c r="G11" s="8">
        <f t="shared" si="1"/>
        <v>510530</v>
      </c>
      <c r="H11" s="8">
        <f t="shared" si="2"/>
        <v>274164</v>
      </c>
      <c r="I11" s="8">
        <f t="shared" si="3"/>
        <v>6187807.4519999996</v>
      </c>
      <c r="J11" s="8">
        <f>'2019'!G9</f>
        <v>627601</v>
      </c>
      <c r="K11" s="8">
        <f>'2019'!H9</f>
        <v>413912</v>
      </c>
      <c r="L11" s="8">
        <f>'2019'!I9</f>
        <v>213689</v>
      </c>
      <c r="M11" s="8">
        <f>'2019'!J9</f>
        <v>5403611.8640000001</v>
      </c>
      <c r="N11" s="8">
        <f>'2019'!K9</f>
        <v>157093</v>
      </c>
      <c r="O11" s="8">
        <f>'2019'!L9</f>
        <v>96618</v>
      </c>
      <c r="P11" s="8">
        <f>'2019'!M9</f>
        <v>60475</v>
      </c>
      <c r="Q11" s="8">
        <f>'2019'!N9</f>
        <v>784195.58799999999</v>
      </c>
      <c r="R11" s="8">
        <f t="shared" si="4"/>
        <v>264026</v>
      </c>
      <c r="S11" s="8">
        <f t="shared" si="5"/>
        <v>160613</v>
      </c>
      <c r="T11" s="8">
        <f t="shared" si="6"/>
        <v>103413</v>
      </c>
      <c r="U11" s="8">
        <f t="shared" si="7"/>
        <v>1166935.0330000001</v>
      </c>
      <c r="V11" s="8">
        <f>'2019'!O9</f>
        <v>152496</v>
      </c>
      <c r="W11" s="8">
        <f>'2019'!P9</f>
        <v>91542</v>
      </c>
      <c r="X11" s="8">
        <f>'2019'!Q9</f>
        <v>60954</v>
      </c>
      <c r="Y11" s="8">
        <f>'2019'!R9</f>
        <v>755341.12699999998</v>
      </c>
      <c r="Z11" s="8">
        <f>'2019'!S9</f>
        <v>111530</v>
      </c>
      <c r="AA11" s="8">
        <f>'2019'!T9</f>
        <v>69071</v>
      </c>
      <c r="AB11" s="8">
        <f>'2019'!U9</f>
        <v>42459</v>
      </c>
      <c r="AC11" s="8">
        <f>'2019'!V9</f>
        <v>411593.90600000002</v>
      </c>
      <c r="AD11" s="8">
        <f t="shared" si="8"/>
        <v>3110325</v>
      </c>
      <c r="AE11" s="8">
        <f t="shared" si="9"/>
        <v>1840551</v>
      </c>
      <c r="AF11" s="8">
        <f t="shared" si="10"/>
        <v>1269774</v>
      </c>
      <c r="AG11" s="8">
        <f t="shared" si="11"/>
        <v>13821796.598999999</v>
      </c>
      <c r="AH11" s="8">
        <f>'2019'!W9</f>
        <v>1936891</v>
      </c>
      <c r="AI11" s="8">
        <f>'2019'!X9</f>
        <v>1119574</v>
      </c>
      <c r="AJ11" s="8">
        <f>'2019'!Y9</f>
        <v>817317</v>
      </c>
      <c r="AK11" s="8">
        <f>'2019'!Z9</f>
        <v>9521069.1889999993</v>
      </c>
      <c r="AL11" s="8">
        <f>'2019'!AA9</f>
        <v>1173434</v>
      </c>
      <c r="AM11" s="8">
        <f>'2019'!AB9</f>
        <v>720977</v>
      </c>
      <c r="AN11" s="8">
        <f>'2019'!AC9</f>
        <v>452457</v>
      </c>
      <c r="AO11" s="8">
        <f>'2019'!AD9</f>
        <v>4300727.41</v>
      </c>
      <c r="AP11" s="8">
        <f>'2019'!AE9</f>
        <v>21236</v>
      </c>
      <c r="AQ11" s="8">
        <f>'2019'!AF9</f>
        <v>20724</v>
      </c>
      <c r="AR11" s="8">
        <f>'2019'!AG9</f>
        <v>512</v>
      </c>
      <c r="AS11" s="26">
        <f>'2019'!AH9</f>
        <v>103703.383</v>
      </c>
      <c r="AT11" s="31">
        <f>'2019'!AI9</f>
        <v>168621</v>
      </c>
      <c r="AU11" s="8">
        <f>'2019'!AJ9</f>
        <v>101994</v>
      </c>
      <c r="AV11" s="8">
        <f>'2019'!AK9</f>
        <v>66627</v>
      </c>
      <c r="AW11" s="8">
        <f>'2019'!AL9</f>
        <v>890871.60900000005</v>
      </c>
    </row>
    <row r="12" spans="1:49" s="32" customFormat="1" ht="16.5" hidden="1" customHeight="1" x14ac:dyDescent="0.2">
      <c r="A12" s="45" t="s">
        <v>81</v>
      </c>
      <c r="B12" s="8">
        <f>'2020'!C9</f>
        <v>4214109</v>
      </c>
      <c r="C12" s="8">
        <f>'2020'!D9</f>
        <v>2550185</v>
      </c>
      <c r="D12" s="8">
        <f>'2020'!E9</f>
        <v>1663924</v>
      </c>
      <c r="E12" s="8">
        <f>'2020'!F9</f>
        <v>22288114.795000002</v>
      </c>
      <c r="F12" s="8">
        <f t="shared" si="0"/>
        <v>797489</v>
      </c>
      <c r="G12" s="8">
        <f t="shared" si="1"/>
        <v>519331</v>
      </c>
      <c r="H12" s="8">
        <f t="shared" si="2"/>
        <v>278158</v>
      </c>
      <c r="I12" s="8">
        <f t="shared" si="3"/>
        <v>6519075.0290000001</v>
      </c>
      <c r="J12" s="8">
        <f>'2020'!G9</f>
        <v>639856</v>
      </c>
      <c r="K12" s="8">
        <f>'2020'!H9</f>
        <v>422587</v>
      </c>
      <c r="L12" s="8">
        <f>'2020'!I9</f>
        <v>217269</v>
      </c>
      <c r="M12" s="8">
        <f>'2020'!J9</f>
        <v>5707980.9840000002</v>
      </c>
      <c r="N12" s="8">
        <f>'2020'!K9</f>
        <v>157633</v>
      </c>
      <c r="O12" s="8">
        <f>'2020'!L9</f>
        <v>96744</v>
      </c>
      <c r="P12" s="8">
        <f>'2020'!M9</f>
        <v>60889</v>
      </c>
      <c r="Q12" s="8">
        <f>'2020'!N9</f>
        <v>811094.04500000004</v>
      </c>
      <c r="R12" s="8">
        <f t="shared" si="4"/>
        <v>267797</v>
      </c>
      <c r="S12" s="8">
        <f t="shared" si="5"/>
        <v>162626</v>
      </c>
      <c r="T12" s="8">
        <f t="shared" si="6"/>
        <v>105171</v>
      </c>
      <c r="U12" s="8">
        <f t="shared" si="7"/>
        <v>1224006.311</v>
      </c>
      <c r="V12" s="8">
        <f>'2020'!O9</f>
        <v>154241</v>
      </c>
      <c r="W12" s="8">
        <f>'2020'!P9</f>
        <v>91893</v>
      </c>
      <c r="X12" s="8">
        <f>'2020'!Q9</f>
        <v>62348</v>
      </c>
      <c r="Y12" s="8">
        <f>'2020'!R9</f>
        <v>790206.90800000005</v>
      </c>
      <c r="Z12" s="8">
        <f>'2020'!S9</f>
        <v>113556</v>
      </c>
      <c r="AA12" s="8">
        <f>'2020'!T9</f>
        <v>70733</v>
      </c>
      <c r="AB12" s="8">
        <f>'2020'!U9</f>
        <v>42823</v>
      </c>
      <c r="AC12" s="8">
        <f>'2020'!V9</f>
        <v>433799.40299999999</v>
      </c>
      <c r="AD12" s="8">
        <f t="shared" si="8"/>
        <v>3129314</v>
      </c>
      <c r="AE12" s="8">
        <f t="shared" si="9"/>
        <v>1849134</v>
      </c>
      <c r="AF12" s="8">
        <f t="shared" si="10"/>
        <v>1280180</v>
      </c>
      <c r="AG12" s="8">
        <f t="shared" si="11"/>
        <v>14445718.386999998</v>
      </c>
      <c r="AH12" s="8">
        <f>'2020'!W9</f>
        <v>1950364</v>
      </c>
      <c r="AI12" s="8">
        <f>'2020'!X9</f>
        <v>1126521</v>
      </c>
      <c r="AJ12" s="8">
        <f>'2020'!Y9</f>
        <v>823843</v>
      </c>
      <c r="AK12" s="8">
        <f>'2020'!Z9</f>
        <v>9958348.7219999991</v>
      </c>
      <c r="AL12" s="8">
        <f>'2020'!AA9</f>
        <v>1178950</v>
      </c>
      <c r="AM12" s="8">
        <f>'2020'!AB9</f>
        <v>722613</v>
      </c>
      <c r="AN12" s="8">
        <f>'2020'!AC9</f>
        <v>456337</v>
      </c>
      <c r="AO12" s="8">
        <f>'2020'!AD9</f>
        <v>4487369.665</v>
      </c>
      <c r="AP12" s="8">
        <f>'2020'!AE9</f>
        <v>19509</v>
      </c>
      <c r="AQ12" s="8">
        <f>'2020'!AF9</f>
        <v>19094</v>
      </c>
      <c r="AR12" s="8">
        <f>'2020'!AG9</f>
        <v>415</v>
      </c>
      <c r="AS12" s="26">
        <f>'2020'!AH9</f>
        <v>99315.067999999999</v>
      </c>
      <c r="AT12" s="31">
        <f>'2020'!AI9</f>
        <v>164574</v>
      </c>
      <c r="AU12" s="8">
        <f>'2020'!AJ9</f>
        <v>99370</v>
      </c>
      <c r="AV12" s="8">
        <f>'2020'!AK9</f>
        <v>65204</v>
      </c>
      <c r="AW12" s="8">
        <f>'2020'!AL9</f>
        <v>928384.16200000001</v>
      </c>
    </row>
    <row r="13" spans="1:49" s="32" customFormat="1" ht="16.5" hidden="1" customHeight="1" x14ac:dyDescent="0.2">
      <c r="A13" s="45" t="s">
        <v>82</v>
      </c>
      <c r="B13" s="8">
        <f>'2021'!C9</f>
        <v>4215053</v>
      </c>
      <c r="C13" s="8">
        <f>'2021'!D9</f>
        <v>2546918</v>
      </c>
      <c r="D13" s="8">
        <f>'2021'!E9</f>
        <v>1668135</v>
      </c>
      <c r="E13" s="8">
        <f>'2021'!F9</f>
        <v>22333596.342</v>
      </c>
      <c r="F13" s="8">
        <f t="shared" si="0"/>
        <v>800725</v>
      </c>
      <c r="G13" s="8">
        <f t="shared" si="1"/>
        <v>521693</v>
      </c>
      <c r="H13" s="8">
        <f t="shared" si="2"/>
        <v>279032</v>
      </c>
      <c r="I13" s="8">
        <f t="shared" si="3"/>
        <v>6552409.9090000009</v>
      </c>
      <c r="J13" s="8">
        <f>'2021'!G9</f>
        <v>642456</v>
      </c>
      <c r="K13" s="8">
        <f>'2021'!H9</f>
        <v>423802</v>
      </c>
      <c r="L13" s="8">
        <f>'2021'!I9</f>
        <v>218654</v>
      </c>
      <c r="M13" s="8">
        <f>'2021'!J9</f>
        <v>5735722.3450000007</v>
      </c>
      <c r="N13" s="8">
        <f>'2021'!K9</f>
        <v>158269</v>
      </c>
      <c r="O13" s="8">
        <f>'2021'!L9</f>
        <v>97891</v>
      </c>
      <c r="P13" s="8">
        <f>'2021'!M9</f>
        <v>60378</v>
      </c>
      <c r="Q13" s="8">
        <f>'2021'!N9</f>
        <v>816687.56400000001</v>
      </c>
      <c r="R13" s="8">
        <f t="shared" si="4"/>
        <v>267636</v>
      </c>
      <c r="S13" s="8">
        <f t="shared" si="5"/>
        <v>163420</v>
      </c>
      <c r="T13" s="8">
        <f t="shared" si="6"/>
        <v>104216</v>
      </c>
      <c r="U13" s="8">
        <f t="shared" si="7"/>
        <v>1228536.348</v>
      </c>
      <c r="V13" s="8">
        <f>'2021'!O9</f>
        <v>155453</v>
      </c>
      <c r="W13" s="8">
        <f>'2021'!P9</f>
        <v>93005</v>
      </c>
      <c r="X13" s="8">
        <f>'2021'!Q9</f>
        <v>62448</v>
      </c>
      <c r="Y13" s="8">
        <f>'2021'!R9</f>
        <v>799324.14199999999</v>
      </c>
      <c r="Z13" s="8">
        <f>'2021'!S9</f>
        <v>112183</v>
      </c>
      <c r="AA13" s="8">
        <f>'2021'!T9</f>
        <v>70415</v>
      </c>
      <c r="AB13" s="8">
        <f>'2021'!U9</f>
        <v>41768</v>
      </c>
      <c r="AC13" s="8">
        <f>'2021'!V9</f>
        <v>429212.20600000001</v>
      </c>
      <c r="AD13" s="8">
        <f t="shared" si="8"/>
        <v>3129412</v>
      </c>
      <c r="AE13" s="8">
        <f t="shared" si="9"/>
        <v>1844904</v>
      </c>
      <c r="AF13" s="8">
        <f t="shared" si="10"/>
        <v>1284508</v>
      </c>
      <c r="AG13" s="8">
        <f t="shared" si="11"/>
        <v>14464344.415000001</v>
      </c>
      <c r="AH13" s="8">
        <f>'2021'!W9</f>
        <v>1948433</v>
      </c>
      <c r="AI13" s="8">
        <f>'2021'!X9</f>
        <v>1122432</v>
      </c>
      <c r="AJ13" s="8">
        <f>'2021'!Y9</f>
        <v>826001</v>
      </c>
      <c r="AK13" s="8">
        <f>'2021'!Z9</f>
        <v>9963089.6550000012</v>
      </c>
      <c r="AL13" s="8">
        <f>'2021'!AA9</f>
        <v>1180979</v>
      </c>
      <c r="AM13" s="8">
        <f>'2021'!AB9</f>
        <v>722472</v>
      </c>
      <c r="AN13" s="8">
        <f>'2021'!AC9</f>
        <v>458507</v>
      </c>
      <c r="AO13" s="8">
        <f>'2021'!AD9</f>
        <v>4501254.76</v>
      </c>
      <c r="AP13" s="8">
        <f>'2021'!AE9</f>
        <v>17280</v>
      </c>
      <c r="AQ13" s="8">
        <f>'2021'!AF9</f>
        <v>16901</v>
      </c>
      <c r="AR13" s="8">
        <f>'2021'!AG9</f>
        <v>379</v>
      </c>
      <c r="AS13" s="26">
        <f>'2021'!AH9</f>
        <v>88305.67</v>
      </c>
      <c r="AT13" s="31">
        <f>'2021'!AI9</f>
        <v>162327</v>
      </c>
      <c r="AU13" s="8">
        <f>'2021'!AJ9</f>
        <v>97515</v>
      </c>
      <c r="AV13" s="8">
        <f>'2021'!AK9</f>
        <v>64812</v>
      </c>
      <c r="AW13" s="8">
        <f>'2021'!AL9</f>
        <v>924536.30500000005</v>
      </c>
    </row>
    <row r="14" spans="1:49" s="32" customFormat="1" ht="16.5" hidden="1" customHeight="1" x14ac:dyDescent="0.2">
      <c r="A14" s="45" t="s">
        <v>84</v>
      </c>
      <c r="B14" s="8">
        <f>'2022'!C9</f>
        <v>4151979</v>
      </c>
      <c r="C14" s="8">
        <f>'2022'!D9</f>
        <v>2508905</v>
      </c>
      <c r="D14" s="8">
        <f>'2022'!E9</f>
        <v>1643074</v>
      </c>
      <c r="E14" s="8">
        <f>'2022'!F9</f>
        <v>22074235.770999998</v>
      </c>
      <c r="F14" s="8">
        <f t="shared" si="0"/>
        <v>804389</v>
      </c>
      <c r="G14" s="8">
        <f t="shared" si="1"/>
        <v>522416</v>
      </c>
      <c r="H14" s="8">
        <f t="shared" si="2"/>
        <v>281973</v>
      </c>
      <c r="I14" s="8">
        <f t="shared" si="3"/>
        <v>6592687.1089999992</v>
      </c>
      <c r="J14" s="8">
        <f>'2022'!G9</f>
        <v>646857</v>
      </c>
      <c r="K14" s="8">
        <f>'2022'!H9</f>
        <v>425371</v>
      </c>
      <c r="L14" s="8">
        <f>'2022'!I9</f>
        <v>221486</v>
      </c>
      <c r="M14" s="8">
        <f>'2022'!J9</f>
        <v>5779692.7249999996</v>
      </c>
      <c r="N14" s="8">
        <f>'2022'!K9</f>
        <v>157532</v>
      </c>
      <c r="O14" s="8">
        <f>'2022'!L9</f>
        <v>97045</v>
      </c>
      <c r="P14" s="8">
        <f>'2022'!M9</f>
        <v>60487</v>
      </c>
      <c r="Q14" s="8">
        <f>'2022'!N9</f>
        <v>812994.38400000008</v>
      </c>
      <c r="R14" s="8">
        <f t="shared" si="4"/>
        <v>261751</v>
      </c>
      <c r="S14" s="8">
        <f t="shared" si="5"/>
        <v>160604</v>
      </c>
      <c r="T14" s="8">
        <f t="shared" si="6"/>
        <v>101147</v>
      </c>
      <c r="U14" s="8">
        <f t="shared" si="7"/>
        <v>1200203.0090000001</v>
      </c>
      <c r="V14" s="8">
        <f>'2022'!O9</f>
        <v>150802</v>
      </c>
      <c r="W14" s="8">
        <f>'2022'!P9</f>
        <v>90785</v>
      </c>
      <c r="X14" s="8">
        <f>'2022'!Q9</f>
        <v>60017</v>
      </c>
      <c r="Y14" s="8">
        <f>'2022'!R9</f>
        <v>774977.52800000005</v>
      </c>
      <c r="Z14" s="8">
        <f>'2022'!S9</f>
        <v>110949</v>
      </c>
      <c r="AA14" s="8">
        <f>'2022'!T9</f>
        <v>69819</v>
      </c>
      <c r="AB14" s="8">
        <f>'2022'!U9</f>
        <v>41130</v>
      </c>
      <c r="AC14" s="8">
        <f>'2022'!V9</f>
        <v>425225.48100000003</v>
      </c>
      <c r="AD14" s="8">
        <f t="shared" si="8"/>
        <v>3069901</v>
      </c>
      <c r="AE14" s="8">
        <f t="shared" si="9"/>
        <v>1810793</v>
      </c>
      <c r="AF14" s="8">
        <f t="shared" si="10"/>
        <v>1259108</v>
      </c>
      <c r="AG14" s="8">
        <f t="shared" si="11"/>
        <v>14196917.208999999</v>
      </c>
      <c r="AH14" s="8">
        <f>'2022'!W9</f>
        <v>1908957</v>
      </c>
      <c r="AI14" s="8">
        <f>'2022'!X9</f>
        <v>1100064</v>
      </c>
      <c r="AJ14" s="8">
        <f>'2022'!Y9</f>
        <v>808893</v>
      </c>
      <c r="AK14" s="8">
        <f>'2022'!Z9</f>
        <v>9766194.3469999991</v>
      </c>
      <c r="AL14" s="8">
        <f>'2022'!AA9</f>
        <v>1160944</v>
      </c>
      <c r="AM14" s="8">
        <f>'2022'!AB9</f>
        <v>710729</v>
      </c>
      <c r="AN14" s="8">
        <f>'2022'!AC9</f>
        <v>450215</v>
      </c>
      <c r="AO14" s="8">
        <f>'2022'!AD9</f>
        <v>4430722.8619999997</v>
      </c>
      <c r="AP14" s="8">
        <f>'2022'!AE9</f>
        <v>15938</v>
      </c>
      <c r="AQ14" s="8">
        <f>'2022'!AF9</f>
        <v>15092</v>
      </c>
      <c r="AR14" s="8">
        <f>'2022'!AG9</f>
        <v>846</v>
      </c>
      <c r="AS14" s="26">
        <f>'2022'!AH9</f>
        <v>84428.444000000003</v>
      </c>
      <c r="AT14" s="31">
        <f>'2022'!AI9</f>
        <v>159263</v>
      </c>
      <c r="AU14" s="8">
        <f>'2022'!AJ9</f>
        <v>95257</v>
      </c>
      <c r="AV14" s="8">
        <f>'2022'!AK9</f>
        <v>64006</v>
      </c>
      <c r="AW14" s="8">
        <f>'2022'!AL9</f>
        <v>909594.51500000001</v>
      </c>
    </row>
    <row r="15" spans="1:49" s="32" customFormat="1" ht="16.5" hidden="1" customHeight="1" x14ac:dyDescent="0.2">
      <c r="A15" s="45" t="s">
        <v>86</v>
      </c>
      <c r="B15" s="8">
        <f>'2023'!C9</f>
        <v>4107192</v>
      </c>
      <c r="C15" s="8">
        <f>'2023'!D9</f>
        <v>2478415</v>
      </c>
      <c r="D15" s="8">
        <f>'2023'!E9</f>
        <v>1628777</v>
      </c>
      <c r="E15" s="8">
        <f>'2023'!F9</f>
        <v>21871816.98</v>
      </c>
      <c r="F15" s="8">
        <f t="shared" si="0"/>
        <v>801805</v>
      </c>
      <c r="G15" s="8">
        <f t="shared" si="1"/>
        <v>519277</v>
      </c>
      <c r="H15" s="8">
        <f t="shared" si="2"/>
        <v>282528</v>
      </c>
      <c r="I15" s="8">
        <f t="shared" si="3"/>
        <v>6575887.3449999988</v>
      </c>
      <c r="J15" s="8">
        <f>'2023'!G9</f>
        <v>647860</v>
      </c>
      <c r="K15" s="8">
        <f>'2023'!H9</f>
        <v>425023</v>
      </c>
      <c r="L15" s="8">
        <f>'2023'!I9</f>
        <v>222837</v>
      </c>
      <c r="M15" s="8">
        <f>'2023'!J9</f>
        <v>5781273.5529999994</v>
      </c>
      <c r="N15" s="8">
        <f>'2023'!K9</f>
        <v>153945</v>
      </c>
      <c r="O15" s="8">
        <f>'2023'!L9</f>
        <v>94254</v>
      </c>
      <c r="P15" s="8">
        <f>'2023'!M9</f>
        <v>59691</v>
      </c>
      <c r="Q15" s="8">
        <f>'2023'!N9</f>
        <v>794613.7919999999</v>
      </c>
      <c r="R15" s="8">
        <f t="shared" si="4"/>
        <v>244040</v>
      </c>
      <c r="S15" s="8">
        <f t="shared" si="5"/>
        <v>149070</v>
      </c>
      <c r="T15" s="8">
        <f t="shared" si="6"/>
        <v>94970</v>
      </c>
      <c r="U15" s="8">
        <f t="shared" si="7"/>
        <v>1117169.608</v>
      </c>
      <c r="V15" s="8">
        <f>'2023'!O9</f>
        <v>139840</v>
      </c>
      <c r="W15" s="8">
        <f>'2023'!P9</f>
        <v>84084</v>
      </c>
      <c r="X15" s="8">
        <f>'2023'!Q9</f>
        <v>55756</v>
      </c>
      <c r="Y15" s="8">
        <f>'2023'!R9</f>
        <v>716909.07699999993</v>
      </c>
      <c r="Z15" s="8">
        <f>'2023'!S9</f>
        <v>104200</v>
      </c>
      <c r="AA15" s="8">
        <f>'2023'!T9</f>
        <v>64986</v>
      </c>
      <c r="AB15" s="8">
        <f>'2023'!U9</f>
        <v>39214</v>
      </c>
      <c r="AC15" s="8">
        <f>'2023'!V9</f>
        <v>400260.53100000002</v>
      </c>
      <c r="AD15" s="8">
        <f t="shared" si="8"/>
        <v>3046073</v>
      </c>
      <c r="AE15" s="8">
        <f t="shared" si="9"/>
        <v>1795965</v>
      </c>
      <c r="AF15" s="8">
        <f t="shared" si="10"/>
        <v>1250108</v>
      </c>
      <c r="AG15" s="8">
        <f t="shared" si="11"/>
        <v>14096054.941</v>
      </c>
      <c r="AH15" s="8">
        <f>'2023'!W9</f>
        <v>1889712</v>
      </c>
      <c r="AI15" s="8">
        <f>'2023'!X9</f>
        <v>1089467</v>
      </c>
      <c r="AJ15" s="8">
        <f>'2023'!Y9</f>
        <v>800245</v>
      </c>
      <c r="AK15" s="8">
        <f>'2023'!Z9</f>
        <v>9675984.8300000001</v>
      </c>
      <c r="AL15" s="8">
        <f>'2023'!AA9</f>
        <v>1156361</v>
      </c>
      <c r="AM15" s="8">
        <f>'2023'!AB9</f>
        <v>706498</v>
      </c>
      <c r="AN15" s="8">
        <f>'2023'!AC9</f>
        <v>449863</v>
      </c>
      <c r="AO15" s="8">
        <f>'2023'!AD9</f>
        <v>4420070.1110000005</v>
      </c>
      <c r="AP15" s="8">
        <f>'2023'!AE9</f>
        <v>15274</v>
      </c>
      <c r="AQ15" s="8">
        <f>'2023'!AF9</f>
        <v>14103</v>
      </c>
      <c r="AR15" s="8">
        <f>'2023'!AG9</f>
        <v>1171</v>
      </c>
      <c r="AS15" s="26">
        <f>'2023'!AH9</f>
        <v>82705.08600000001</v>
      </c>
      <c r="AT15" s="31">
        <f>'2023'!AI9</f>
        <v>156058</v>
      </c>
      <c r="AU15" s="8">
        <f>'2023'!AJ9</f>
        <v>93761</v>
      </c>
      <c r="AV15" s="8">
        <f>'2023'!AK9</f>
        <v>62297</v>
      </c>
      <c r="AW15" s="8">
        <f>'2023'!AL9</f>
        <v>894305.48600000015</v>
      </c>
    </row>
    <row r="16" spans="1:49" s="32" customFormat="1" ht="16.5" hidden="1" customHeight="1" x14ac:dyDescent="0.2">
      <c r="A16" s="45" t="s">
        <v>158</v>
      </c>
      <c r="B16" s="8">
        <f>'2024'!C9</f>
        <v>4036938</v>
      </c>
      <c r="C16" s="8">
        <f>'2024'!D9</f>
        <v>2433874</v>
      </c>
      <c r="D16" s="8">
        <f>'2024'!E9</f>
        <v>1603064</v>
      </c>
      <c r="E16" s="8">
        <f>'2024'!F9</f>
        <v>23127420.431999996</v>
      </c>
      <c r="F16" s="8">
        <f>'2024'!G9</f>
        <v>778445</v>
      </c>
      <c r="G16" s="8">
        <f>'2024'!H9</f>
        <v>503243</v>
      </c>
      <c r="H16" s="8">
        <f>'2024'!I9</f>
        <v>275202</v>
      </c>
      <c r="I16" s="8">
        <f>'2024'!J9</f>
        <v>6900706.5830000006</v>
      </c>
      <c r="J16" s="8">
        <f>'2024'!K9</f>
        <v>635785</v>
      </c>
      <c r="K16" s="8">
        <f>'2024'!L9</f>
        <v>416601</v>
      </c>
      <c r="L16" s="8">
        <f>'2024'!M9</f>
        <v>219184</v>
      </c>
      <c r="M16" s="8">
        <f>'2024'!N9</f>
        <v>6106720.9940000009</v>
      </c>
      <c r="N16" s="8">
        <f>'2024'!O9</f>
        <v>142660</v>
      </c>
      <c r="O16" s="8">
        <f>'2024'!P9</f>
        <v>86642</v>
      </c>
      <c r="P16" s="8">
        <f>'2024'!Q9</f>
        <v>56018</v>
      </c>
      <c r="Q16" s="8">
        <f>'2024'!R9</f>
        <v>793985.58899999992</v>
      </c>
      <c r="R16" s="8">
        <f>'2024'!S9</f>
        <v>231241</v>
      </c>
      <c r="S16" s="8">
        <f>'2024'!T9</f>
        <v>141507</v>
      </c>
      <c r="T16" s="8">
        <f>'2024'!U9</f>
        <v>89734</v>
      </c>
      <c r="U16" s="8">
        <f>'2024'!V9</f>
        <v>1138288.2649999999</v>
      </c>
      <c r="V16" s="8">
        <f>'2024'!W9</f>
        <v>131149</v>
      </c>
      <c r="W16" s="8">
        <f>'2024'!X9</f>
        <v>79019</v>
      </c>
      <c r="X16" s="8">
        <f>'2024'!Y9</f>
        <v>52130</v>
      </c>
      <c r="Y16" s="8">
        <f>'2024'!Z9</f>
        <v>723574.20199999982</v>
      </c>
      <c r="Z16" s="8">
        <f>'2024'!AA9</f>
        <v>100092</v>
      </c>
      <c r="AA16" s="8">
        <f>'2024'!AB9</f>
        <v>62488</v>
      </c>
      <c r="AB16" s="8">
        <f>'2024'!AC9</f>
        <v>37604</v>
      </c>
      <c r="AC16" s="8">
        <f>'2024'!AD9</f>
        <v>414714.06300000002</v>
      </c>
      <c r="AD16" s="8">
        <f>'2024'!AE9</f>
        <v>3011240</v>
      </c>
      <c r="AE16" s="8">
        <f>'2024'!AF9</f>
        <v>1774532</v>
      </c>
      <c r="AF16" s="8">
        <f>'2024'!AG9</f>
        <v>1236708</v>
      </c>
      <c r="AG16" s="8">
        <f>'2024'!AH9</f>
        <v>14994878.823000001</v>
      </c>
      <c r="AH16" s="8">
        <f>'2024'!AI9</f>
        <v>1863491</v>
      </c>
      <c r="AI16" s="8">
        <f>'2024'!AJ9</f>
        <v>1074380</v>
      </c>
      <c r="AJ16" s="8">
        <f>'2024'!AK9</f>
        <v>789111</v>
      </c>
      <c r="AK16" s="8">
        <f>'2024'!AL9</f>
        <v>10269841.615</v>
      </c>
      <c r="AL16" s="8">
        <f>'2024'!AM9</f>
        <v>1147749</v>
      </c>
      <c r="AM16" s="8">
        <f>'2024'!AN9</f>
        <v>700152</v>
      </c>
      <c r="AN16" s="8">
        <f>'2024'!AO9</f>
        <v>447597</v>
      </c>
      <c r="AO16" s="8">
        <f>'2024'!AP9</f>
        <v>4725037.2080000006</v>
      </c>
      <c r="AP16" s="8">
        <f>'2024'!AQ9</f>
        <v>16012</v>
      </c>
      <c r="AQ16" s="8">
        <f>'2024'!AR9</f>
        <v>14592</v>
      </c>
      <c r="AR16" s="8">
        <f>'2024'!AS9</f>
        <v>1420</v>
      </c>
      <c r="AS16" s="26">
        <f>'2024'!AT9</f>
        <v>93546.760999999999</v>
      </c>
      <c r="AT16" s="31">
        <f>'2024'!AU9</f>
        <v>151499</v>
      </c>
      <c r="AU16" s="8">
        <f>'2024'!AV9</f>
        <v>91723</v>
      </c>
      <c r="AV16" s="8">
        <f>'2024'!AW9</f>
        <v>59776</v>
      </c>
      <c r="AW16" s="8">
        <f>'2024'!AX9</f>
        <v>940468.13399999985</v>
      </c>
    </row>
    <row r="17" spans="1:61" s="32" customFormat="1" ht="16.5" hidden="1" customHeight="1" x14ac:dyDescent="0.2">
      <c r="A17" s="47" t="s">
        <v>146</v>
      </c>
      <c r="B17" s="8">
        <v>322835</v>
      </c>
      <c r="C17" s="8">
        <v>194884</v>
      </c>
      <c r="D17" s="8">
        <v>127951</v>
      </c>
      <c r="E17" s="8">
        <v>1826534.4979999999</v>
      </c>
      <c r="F17" s="8">
        <v>61400</v>
      </c>
      <c r="G17" s="8">
        <v>39791</v>
      </c>
      <c r="H17" s="8">
        <v>21609</v>
      </c>
      <c r="I17" s="8">
        <v>540131.91500000004</v>
      </c>
      <c r="J17" s="8">
        <v>50316</v>
      </c>
      <c r="K17" s="8">
        <v>33043</v>
      </c>
      <c r="L17" s="8">
        <v>17273</v>
      </c>
      <c r="M17" s="8">
        <v>479084.62699999998</v>
      </c>
      <c r="N17" s="8">
        <v>11084</v>
      </c>
      <c r="O17" s="8">
        <v>6748</v>
      </c>
      <c r="P17" s="8">
        <v>4336</v>
      </c>
      <c r="Q17" s="8">
        <v>61047.288</v>
      </c>
      <c r="R17" s="8">
        <v>18479</v>
      </c>
      <c r="S17" s="8">
        <v>11284</v>
      </c>
      <c r="T17" s="8">
        <v>7195</v>
      </c>
      <c r="U17" s="8">
        <v>89726.937000000005</v>
      </c>
      <c r="V17" s="8">
        <v>10526</v>
      </c>
      <c r="W17" s="8">
        <v>6353</v>
      </c>
      <c r="X17" s="8">
        <v>4173</v>
      </c>
      <c r="Y17" s="8">
        <v>57210.521999999997</v>
      </c>
      <c r="Z17" s="8">
        <v>7953</v>
      </c>
      <c r="AA17" s="8">
        <v>4931</v>
      </c>
      <c r="AB17" s="8">
        <v>3022</v>
      </c>
      <c r="AC17" s="8">
        <v>32516.415000000001</v>
      </c>
      <c r="AD17" s="8">
        <v>241636</v>
      </c>
      <c r="AE17" s="8">
        <v>142612</v>
      </c>
      <c r="AF17" s="8">
        <v>99024</v>
      </c>
      <c r="AG17" s="8">
        <v>1189024.852</v>
      </c>
      <c r="AH17" s="8">
        <v>149651</v>
      </c>
      <c r="AI17" s="8">
        <v>86379</v>
      </c>
      <c r="AJ17" s="8">
        <v>63272</v>
      </c>
      <c r="AK17" s="8">
        <v>815454.245</v>
      </c>
      <c r="AL17" s="8">
        <v>91985</v>
      </c>
      <c r="AM17" s="8">
        <v>56233</v>
      </c>
      <c r="AN17" s="8">
        <v>35752</v>
      </c>
      <c r="AO17" s="8">
        <v>373570.60700000002</v>
      </c>
      <c r="AP17" s="8">
        <v>1320</v>
      </c>
      <c r="AQ17" s="8">
        <v>1197</v>
      </c>
      <c r="AR17" s="8">
        <v>123</v>
      </c>
      <c r="AS17" s="26">
        <v>7650.7939999999999</v>
      </c>
      <c r="AT17" s="31">
        <v>11967</v>
      </c>
      <c r="AU17" s="8">
        <v>7226</v>
      </c>
      <c r="AV17" s="8">
        <v>4741</v>
      </c>
      <c r="AW17" s="8">
        <v>72871.906000000003</v>
      </c>
    </row>
    <row r="18" spans="1:61" s="32" customFormat="1" ht="16.5" hidden="1" customHeight="1" x14ac:dyDescent="0.2">
      <c r="A18" s="47" t="s">
        <v>147</v>
      </c>
      <c r="B18" s="8">
        <v>331518</v>
      </c>
      <c r="C18" s="8">
        <v>200072</v>
      </c>
      <c r="D18" s="8">
        <v>131446</v>
      </c>
      <c r="E18" s="8">
        <v>1913055.416</v>
      </c>
      <c r="F18" s="8">
        <v>63596</v>
      </c>
      <c r="G18" s="8">
        <v>41201</v>
      </c>
      <c r="H18" s="8">
        <v>22395</v>
      </c>
      <c r="I18" s="8">
        <v>570924.14100000006</v>
      </c>
      <c r="J18" s="8">
        <v>52019</v>
      </c>
      <c r="K18" s="8">
        <v>34152</v>
      </c>
      <c r="L18" s="8">
        <v>17867</v>
      </c>
      <c r="M18" s="8">
        <v>505564.59100000001</v>
      </c>
      <c r="N18" s="8">
        <v>11577</v>
      </c>
      <c r="O18" s="8">
        <v>7049</v>
      </c>
      <c r="P18" s="8">
        <v>4528</v>
      </c>
      <c r="Q18" s="8">
        <v>65359.55</v>
      </c>
      <c r="R18" s="8">
        <v>18743</v>
      </c>
      <c r="S18" s="8">
        <v>11446</v>
      </c>
      <c r="T18" s="8">
        <v>7297</v>
      </c>
      <c r="U18" s="8">
        <v>93700.03899999999</v>
      </c>
      <c r="V18" s="8">
        <v>10643</v>
      </c>
      <c r="W18" s="8">
        <v>6407</v>
      </c>
      <c r="X18" s="8">
        <v>4236</v>
      </c>
      <c r="Y18" s="8">
        <v>59758.964</v>
      </c>
      <c r="Z18" s="8">
        <v>8100</v>
      </c>
      <c r="AA18" s="8">
        <v>5039</v>
      </c>
      <c r="AB18" s="8">
        <v>3061</v>
      </c>
      <c r="AC18" s="8">
        <v>33941.074999999997</v>
      </c>
      <c r="AD18" s="8">
        <v>247847</v>
      </c>
      <c r="AE18" s="8">
        <v>146211</v>
      </c>
      <c r="AF18" s="8">
        <v>101636</v>
      </c>
      <c r="AG18" s="8">
        <v>1240617.4139999999</v>
      </c>
      <c r="AH18" s="8">
        <v>153695</v>
      </c>
      <c r="AI18" s="8">
        <v>88667</v>
      </c>
      <c r="AJ18" s="8">
        <v>65028</v>
      </c>
      <c r="AK18" s="8">
        <v>851869.93099999998</v>
      </c>
      <c r="AL18" s="8">
        <v>94152</v>
      </c>
      <c r="AM18" s="8">
        <v>57544</v>
      </c>
      <c r="AN18" s="8">
        <v>36608</v>
      </c>
      <c r="AO18" s="8">
        <v>388747.48300000001</v>
      </c>
      <c r="AP18" s="8">
        <v>1332</v>
      </c>
      <c r="AQ18" s="8">
        <v>1214</v>
      </c>
      <c r="AR18" s="8">
        <v>118</v>
      </c>
      <c r="AS18" s="26">
        <v>7813.8220000000001</v>
      </c>
      <c r="AT18" s="31">
        <v>12507</v>
      </c>
      <c r="AU18" s="8">
        <v>7532</v>
      </c>
      <c r="AV18" s="8">
        <v>4975</v>
      </c>
      <c r="AW18" s="8">
        <v>78262.506999999998</v>
      </c>
    </row>
    <row r="19" spans="1:61" s="32" customFormat="1" ht="16.5" hidden="1" customHeight="1" x14ac:dyDescent="0.2">
      <c r="A19" s="47" t="s">
        <v>148</v>
      </c>
      <c r="B19" s="8">
        <v>334757</v>
      </c>
      <c r="C19" s="8">
        <v>201954</v>
      </c>
      <c r="D19" s="8">
        <v>132803</v>
      </c>
      <c r="E19" s="8">
        <v>1934621.1459999999</v>
      </c>
      <c r="F19" s="8">
        <v>64727</v>
      </c>
      <c r="G19" s="8">
        <v>41924</v>
      </c>
      <c r="H19" s="8">
        <v>22803</v>
      </c>
      <c r="I19" s="8">
        <v>575036.47899999993</v>
      </c>
      <c r="J19" s="8">
        <v>52913</v>
      </c>
      <c r="K19" s="8">
        <v>34743</v>
      </c>
      <c r="L19" s="8">
        <v>18170</v>
      </c>
      <c r="M19" s="8">
        <v>509098.47</v>
      </c>
      <c r="N19" s="8">
        <v>11814</v>
      </c>
      <c r="O19" s="8">
        <v>7181</v>
      </c>
      <c r="P19" s="8">
        <v>4633</v>
      </c>
      <c r="Q19" s="8">
        <v>65938.009000000005</v>
      </c>
      <c r="R19" s="8">
        <v>18969</v>
      </c>
      <c r="S19" s="8">
        <v>11588</v>
      </c>
      <c r="T19" s="8">
        <v>7381</v>
      </c>
      <c r="U19" s="8">
        <v>94249.402999999991</v>
      </c>
      <c r="V19" s="8">
        <v>10787</v>
      </c>
      <c r="W19" s="8">
        <v>6487</v>
      </c>
      <c r="X19" s="8">
        <v>4300</v>
      </c>
      <c r="Y19" s="8">
        <v>59987.400999999998</v>
      </c>
      <c r="Z19" s="8">
        <v>8182</v>
      </c>
      <c r="AA19" s="8">
        <v>5101</v>
      </c>
      <c r="AB19" s="8">
        <v>3081</v>
      </c>
      <c r="AC19" s="8">
        <v>34262.002</v>
      </c>
      <c r="AD19" s="8">
        <v>249717</v>
      </c>
      <c r="AE19" s="8">
        <v>147214</v>
      </c>
      <c r="AF19" s="8">
        <v>102503</v>
      </c>
      <c r="AG19" s="8">
        <v>1257410.683</v>
      </c>
      <c r="AH19" s="8">
        <v>154930</v>
      </c>
      <c r="AI19" s="8">
        <v>89322</v>
      </c>
      <c r="AJ19" s="8">
        <v>65608</v>
      </c>
      <c r="AK19" s="8">
        <v>863304.01599999995</v>
      </c>
      <c r="AL19" s="8">
        <v>94787</v>
      </c>
      <c r="AM19" s="8">
        <v>57892</v>
      </c>
      <c r="AN19" s="8">
        <v>36895</v>
      </c>
      <c r="AO19" s="8">
        <v>394106.66700000002</v>
      </c>
      <c r="AP19" s="8">
        <v>1344</v>
      </c>
      <c r="AQ19" s="8">
        <v>1228</v>
      </c>
      <c r="AR19" s="8">
        <v>116</v>
      </c>
      <c r="AS19" s="26">
        <v>7924.5810000000001</v>
      </c>
      <c r="AT19" s="31">
        <v>12626</v>
      </c>
      <c r="AU19" s="8">
        <v>7606</v>
      </c>
      <c r="AV19" s="8">
        <v>5020</v>
      </c>
      <c r="AW19" s="8">
        <v>78590.857999999993</v>
      </c>
    </row>
    <row r="20" spans="1:61" s="32" customFormat="1" ht="16.5" hidden="1" customHeight="1" x14ac:dyDescent="0.2">
      <c r="A20" s="47" t="s">
        <v>149</v>
      </c>
      <c r="B20" s="8">
        <v>335636</v>
      </c>
      <c r="C20" s="8">
        <v>202302</v>
      </c>
      <c r="D20" s="8">
        <v>133334</v>
      </c>
      <c r="E20" s="8">
        <v>1935370.308</v>
      </c>
      <c r="F20" s="8">
        <v>64950</v>
      </c>
      <c r="G20" s="8">
        <v>42009</v>
      </c>
      <c r="H20" s="8">
        <v>22941</v>
      </c>
      <c r="I20" s="8">
        <v>577280.73699999996</v>
      </c>
      <c r="J20" s="8">
        <v>53044</v>
      </c>
      <c r="K20" s="8">
        <v>34760</v>
      </c>
      <c r="L20" s="8">
        <v>18284</v>
      </c>
      <c r="M20" s="8">
        <v>510632.71299999999</v>
      </c>
      <c r="N20" s="8">
        <v>11906</v>
      </c>
      <c r="O20" s="8">
        <v>7249</v>
      </c>
      <c r="P20" s="8">
        <v>4657</v>
      </c>
      <c r="Q20" s="8">
        <v>66648.024000000005</v>
      </c>
      <c r="R20" s="8">
        <v>18979</v>
      </c>
      <c r="S20" s="8">
        <v>11594</v>
      </c>
      <c r="T20" s="8">
        <v>7385</v>
      </c>
      <c r="U20" s="8">
        <v>94509.32699999999</v>
      </c>
      <c r="V20" s="8">
        <v>10769</v>
      </c>
      <c r="W20" s="8">
        <v>6486</v>
      </c>
      <c r="X20" s="8">
        <v>4283</v>
      </c>
      <c r="Y20" s="8">
        <v>60168.495999999999</v>
      </c>
      <c r="Z20" s="8">
        <v>8210</v>
      </c>
      <c r="AA20" s="8">
        <v>5108</v>
      </c>
      <c r="AB20" s="8">
        <v>3102</v>
      </c>
      <c r="AC20" s="8">
        <v>34340.830999999998</v>
      </c>
      <c r="AD20" s="8">
        <v>250351</v>
      </c>
      <c r="AE20" s="8">
        <v>147462</v>
      </c>
      <c r="AF20" s="8">
        <v>102889</v>
      </c>
      <c r="AG20" s="8">
        <v>1255597.4180000001</v>
      </c>
      <c r="AH20" s="8">
        <v>155026</v>
      </c>
      <c r="AI20" s="8">
        <v>89339</v>
      </c>
      <c r="AJ20" s="8">
        <v>65687</v>
      </c>
      <c r="AK20" s="8">
        <v>860036.473</v>
      </c>
      <c r="AL20" s="8">
        <v>95325</v>
      </c>
      <c r="AM20" s="8">
        <v>58123</v>
      </c>
      <c r="AN20" s="8">
        <v>37202</v>
      </c>
      <c r="AO20" s="8">
        <v>395560.94500000001</v>
      </c>
      <c r="AP20" s="8">
        <v>1356</v>
      </c>
      <c r="AQ20" s="8">
        <v>1237</v>
      </c>
      <c r="AR20" s="8">
        <v>119</v>
      </c>
      <c r="AS20" s="26">
        <v>7982.826</v>
      </c>
      <c r="AT20" s="31">
        <v>12669</v>
      </c>
      <c r="AU20" s="8">
        <v>7654</v>
      </c>
      <c r="AV20" s="8">
        <v>5015</v>
      </c>
      <c r="AW20" s="8">
        <v>79278.093999999997</v>
      </c>
    </row>
    <row r="21" spans="1:61" s="32" customFormat="1" ht="16.5" hidden="1" customHeight="1" x14ac:dyDescent="0.2">
      <c r="A21" s="47" t="s">
        <v>150</v>
      </c>
      <c r="B21" s="8">
        <v>336292</v>
      </c>
      <c r="C21" s="8">
        <v>202776</v>
      </c>
      <c r="D21" s="8">
        <v>133516</v>
      </c>
      <c r="E21" s="8">
        <v>1932555.226</v>
      </c>
      <c r="F21" s="8">
        <v>65241</v>
      </c>
      <c r="G21" s="8">
        <v>42219</v>
      </c>
      <c r="H21" s="8">
        <v>23022</v>
      </c>
      <c r="I21" s="8">
        <v>578422.826</v>
      </c>
      <c r="J21" s="8">
        <v>53253</v>
      </c>
      <c r="K21" s="8">
        <v>34930</v>
      </c>
      <c r="L21" s="8">
        <v>18323</v>
      </c>
      <c r="M21" s="8">
        <v>511709.66399999999</v>
      </c>
      <c r="N21" s="8">
        <v>11988</v>
      </c>
      <c r="O21" s="8">
        <v>7289</v>
      </c>
      <c r="P21" s="8">
        <v>4699</v>
      </c>
      <c r="Q21" s="8">
        <v>66713.161999999997</v>
      </c>
      <c r="R21" s="8">
        <v>19147</v>
      </c>
      <c r="S21" s="8">
        <v>11695</v>
      </c>
      <c r="T21" s="8">
        <v>7452</v>
      </c>
      <c r="U21" s="8">
        <v>94272.62</v>
      </c>
      <c r="V21" s="8">
        <v>10876</v>
      </c>
      <c r="W21" s="8">
        <v>6515</v>
      </c>
      <c r="X21" s="8">
        <v>4361</v>
      </c>
      <c r="Y21" s="8">
        <v>59943.6</v>
      </c>
      <c r="Z21" s="8">
        <v>8271</v>
      </c>
      <c r="AA21" s="8">
        <v>5180</v>
      </c>
      <c r="AB21" s="8">
        <v>3091</v>
      </c>
      <c r="AC21" s="8">
        <v>34329.019999999997</v>
      </c>
      <c r="AD21" s="8">
        <v>250531</v>
      </c>
      <c r="AE21" s="8">
        <v>147600</v>
      </c>
      <c r="AF21" s="8">
        <v>102931</v>
      </c>
      <c r="AG21" s="8">
        <v>1251883.129</v>
      </c>
      <c r="AH21" s="8">
        <v>155030</v>
      </c>
      <c r="AI21" s="8">
        <v>89327</v>
      </c>
      <c r="AJ21" s="8">
        <v>65703</v>
      </c>
      <c r="AK21" s="8">
        <v>857429.30900000001</v>
      </c>
      <c r="AL21" s="8">
        <v>95501</v>
      </c>
      <c r="AM21" s="8">
        <v>58273</v>
      </c>
      <c r="AN21" s="8">
        <v>37228</v>
      </c>
      <c r="AO21" s="8">
        <v>394453.82</v>
      </c>
      <c r="AP21" s="8">
        <v>1373</v>
      </c>
      <c r="AQ21" s="8">
        <v>1262</v>
      </c>
      <c r="AR21" s="8">
        <v>111</v>
      </c>
      <c r="AS21" s="26">
        <v>7976.6509999999998</v>
      </c>
      <c r="AT21" s="31">
        <v>12713</v>
      </c>
      <c r="AU21" s="8">
        <v>7695</v>
      </c>
      <c r="AV21" s="8">
        <v>5018</v>
      </c>
      <c r="AW21" s="8">
        <v>79244.528999999995</v>
      </c>
    </row>
    <row r="22" spans="1:61" s="32" customFormat="1" ht="16.5" hidden="1" customHeight="1" x14ac:dyDescent="0.2">
      <c r="A22" s="47" t="s">
        <v>151</v>
      </c>
      <c r="B22" s="8">
        <v>336934</v>
      </c>
      <c r="C22" s="8">
        <v>203037</v>
      </c>
      <c r="D22" s="8">
        <v>133897</v>
      </c>
      <c r="E22" s="8">
        <v>1934563.8840000001</v>
      </c>
      <c r="F22" s="8">
        <v>65253</v>
      </c>
      <c r="G22" s="8">
        <v>42152</v>
      </c>
      <c r="H22" s="8">
        <v>23101</v>
      </c>
      <c r="I22" s="8">
        <v>578733.96499999997</v>
      </c>
      <c r="J22" s="8">
        <v>53187</v>
      </c>
      <c r="K22" s="8">
        <v>34837</v>
      </c>
      <c r="L22" s="8">
        <v>18350</v>
      </c>
      <c r="M22" s="8">
        <v>511409.337</v>
      </c>
      <c r="N22" s="8">
        <v>12066</v>
      </c>
      <c r="O22" s="8">
        <v>7315</v>
      </c>
      <c r="P22" s="8">
        <v>4751</v>
      </c>
      <c r="Q22" s="8">
        <v>67324.627999999997</v>
      </c>
      <c r="R22" s="8">
        <v>19203</v>
      </c>
      <c r="S22" s="8">
        <v>11731</v>
      </c>
      <c r="T22" s="8">
        <v>7472</v>
      </c>
      <c r="U22" s="8">
        <v>94532.712</v>
      </c>
      <c r="V22" s="8">
        <v>10882</v>
      </c>
      <c r="W22" s="8">
        <v>6540</v>
      </c>
      <c r="X22" s="8">
        <v>4342</v>
      </c>
      <c r="Y22" s="8">
        <v>60097.902000000002</v>
      </c>
      <c r="Z22" s="8">
        <v>8321</v>
      </c>
      <c r="AA22" s="8">
        <v>5191</v>
      </c>
      <c r="AB22" s="8">
        <v>3130</v>
      </c>
      <c r="AC22" s="8">
        <v>34434.81</v>
      </c>
      <c r="AD22" s="8">
        <v>251158</v>
      </c>
      <c r="AE22" s="8">
        <v>147950</v>
      </c>
      <c r="AF22" s="8">
        <v>103208</v>
      </c>
      <c r="AG22" s="8">
        <v>1253612.5190000001</v>
      </c>
      <c r="AH22" s="8">
        <v>155494</v>
      </c>
      <c r="AI22" s="8">
        <v>89646</v>
      </c>
      <c r="AJ22" s="8">
        <v>65848</v>
      </c>
      <c r="AK22" s="8">
        <v>858192.38500000001</v>
      </c>
      <c r="AL22" s="8">
        <v>95664</v>
      </c>
      <c r="AM22" s="8">
        <v>58304</v>
      </c>
      <c r="AN22" s="8">
        <v>37360</v>
      </c>
      <c r="AO22" s="8">
        <v>395420.13400000002</v>
      </c>
      <c r="AP22" s="8">
        <v>1320</v>
      </c>
      <c r="AQ22" s="8">
        <v>1204</v>
      </c>
      <c r="AR22" s="8">
        <v>116</v>
      </c>
      <c r="AS22" s="26">
        <v>7684.6880000000001</v>
      </c>
      <c r="AT22" s="31">
        <v>12712</v>
      </c>
      <c r="AU22" s="8">
        <v>7717</v>
      </c>
      <c r="AV22" s="8">
        <v>4995</v>
      </c>
      <c r="AW22" s="8">
        <v>79425.782000000007</v>
      </c>
    </row>
    <row r="23" spans="1:61" s="32" customFormat="1" ht="16.5" hidden="1" customHeight="1" x14ac:dyDescent="0.2">
      <c r="A23" s="47" t="s">
        <v>152</v>
      </c>
      <c r="B23" s="8">
        <v>337754</v>
      </c>
      <c r="C23" s="8">
        <v>203551</v>
      </c>
      <c r="D23" s="8">
        <v>134203</v>
      </c>
      <c r="E23" s="8">
        <v>1935321.351</v>
      </c>
      <c r="F23" s="8">
        <v>65112</v>
      </c>
      <c r="G23" s="8">
        <v>42093</v>
      </c>
      <c r="H23" s="8">
        <v>23019</v>
      </c>
      <c r="I23" s="8">
        <v>576214.54300000006</v>
      </c>
      <c r="J23" s="8">
        <v>53191</v>
      </c>
      <c r="K23" s="8">
        <v>34848</v>
      </c>
      <c r="L23" s="8">
        <v>18343</v>
      </c>
      <c r="M23" s="8">
        <v>509903.701</v>
      </c>
      <c r="N23" s="8">
        <v>11921</v>
      </c>
      <c r="O23" s="8">
        <v>7245</v>
      </c>
      <c r="P23" s="8">
        <v>4676</v>
      </c>
      <c r="Q23" s="8">
        <v>66310.842000000004</v>
      </c>
      <c r="R23" s="8">
        <v>19243</v>
      </c>
      <c r="S23" s="8">
        <v>11760</v>
      </c>
      <c r="T23" s="8">
        <v>7483</v>
      </c>
      <c r="U23" s="8">
        <v>94533.347000000009</v>
      </c>
      <c r="V23" s="8">
        <v>10885</v>
      </c>
      <c r="W23" s="8">
        <v>6553</v>
      </c>
      <c r="X23" s="8">
        <v>4332</v>
      </c>
      <c r="Y23" s="8">
        <v>59895.08</v>
      </c>
      <c r="Z23" s="8">
        <v>8358</v>
      </c>
      <c r="AA23" s="8">
        <v>5207</v>
      </c>
      <c r="AB23" s="8">
        <v>3151</v>
      </c>
      <c r="AC23" s="8">
        <v>34638.267</v>
      </c>
      <c r="AD23" s="8">
        <v>252082</v>
      </c>
      <c r="AE23" s="8">
        <v>148488</v>
      </c>
      <c r="AF23" s="8">
        <v>103594</v>
      </c>
      <c r="AG23" s="8">
        <v>1256852.2250000001</v>
      </c>
      <c r="AH23" s="8">
        <v>155944</v>
      </c>
      <c r="AI23" s="8">
        <v>89849</v>
      </c>
      <c r="AJ23" s="8">
        <v>66095</v>
      </c>
      <c r="AK23" s="8">
        <v>860473.36699999997</v>
      </c>
      <c r="AL23" s="8">
        <v>96138</v>
      </c>
      <c r="AM23" s="8">
        <v>58639</v>
      </c>
      <c r="AN23" s="8">
        <v>37499</v>
      </c>
      <c r="AO23" s="8">
        <v>396378.85800000001</v>
      </c>
      <c r="AP23" s="8">
        <v>1317</v>
      </c>
      <c r="AQ23" s="8">
        <v>1210</v>
      </c>
      <c r="AR23" s="8">
        <v>107</v>
      </c>
      <c r="AS23" s="26">
        <v>7721.2359999999999</v>
      </c>
      <c r="AT23" s="31">
        <v>12714</v>
      </c>
      <c r="AU23" s="8">
        <v>7718</v>
      </c>
      <c r="AV23" s="8">
        <v>4996</v>
      </c>
      <c r="AW23" s="8">
        <v>78572.259000000005</v>
      </c>
    </row>
    <row r="24" spans="1:61" s="32" customFormat="1" ht="16.5" hidden="1" customHeight="1" x14ac:dyDescent="0.2">
      <c r="A24" s="47" t="s">
        <v>153</v>
      </c>
      <c r="B24" s="8">
        <v>338330</v>
      </c>
      <c r="C24" s="8">
        <v>203868</v>
      </c>
      <c r="D24" s="8">
        <v>134462</v>
      </c>
      <c r="E24" s="8">
        <v>1938335.1540000001</v>
      </c>
      <c r="F24" s="8">
        <v>65063</v>
      </c>
      <c r="G24" s="8">
        <v>42013</v>
      </c>
      <c r="H24" s="8">
        <v>23050</v>
      </c>
      <c r="I24" s="8">
        <v>576570.44799999997</v>
      </c>
      <c r="J24" s="8">
        <v>53122</v>
      </c>
      <c r="K24" s="8">
        <v>34768</v>
      </c>
      <c r="L24" s="8">
        <v>18354</v>
      </c>
      <c r="M24" s="8">
        <v>510477.66200000001</v>
      </c>
      <c r="N24" s="8">
        <v>11941</v>
      </c>
      <c r="O24" s="8">
        <v>7245</v>
      </c>
      <c r="P24" s="8">
        <v>4696</v>
      </c>
      <c r="Q24" s="8">
        <v>66092.785999999993</v>
      </c>
      <c r="R24" s="8">
        <v>19430</v>
      </c>
      <c r="S24" s="8">
        <v>11930</v>
      </c>
      <c r="T24" s="8">
        <v>7500</v>
      </c>
      <c r="U24" s="8">
        <v>95638.448000000004</v>
      </c>
      <c r="V24" s="8">
        <v>11016</v>
      </c>
      <c r="W24" s="8">
        <v>6651</v>
      </c>
      <c r="X24" s="8">
        <v>4365</v>
      </c>
      <c r="Y24" s="8">
        <v>60850.228000000003</v>
      </c>
      <c r="Z24" s="8">
        <v>8414</v>
      </c>
      <c r="AA24" s="8">
        <v>5279</v>
      </c>
      <c r="AB24" s="8">
        <v>3135</v>
      </c>
      <c r="AC24" s="8">
        <v>34788.22</v>
      </c>
      <c r="AD24" s="8">
        <v>252522</v>
      </c>
      <c r="AE24" s="8">
        <v>148730</v>
      </c>
      <c r="AF24" s="8">
        <v>103792</v>
      </c>
      <c r="AG24" s="8">
        <v>1258436.8599999999</v>
      </c>
      <c r="AH24" s="8">
        <v>156177</v>
      </c>
      <c r="AI24" s="8">
        <v>90036</v>
      </c>
      <c r="AJ24" s="8">
        <v>66141</v>
      </c>
      <c r="AK24" s="8">
        <v>861359.04099999997</v>
      </c>
      <c r="AL24" s="8">
        <v>96345</v>
      </c>
      <c r="AM24" s="8">
        <v>58694</v>
      </c>
      <c r="AN24" s="8">
        <v>37651</v>
      </c>
      <c r="AO24" s="8">
        <v>397077.81900000002</v>
      </c>
      <c r="AP24" s="8">
        <v>1315</v>
      </c>
      <c r="AQ24" s="8">
        <v>1195</v>
      </c>
      <c r="AR24" s="8">
        <v>120</v>
      </c>
      <c r="AS24" s="26">
        <v>7689.3980000000001</v>
      </c>
      <c r="AT24" s="31">
        <v>12666</v>
      </c>
      <c r="AU24" s="8">
        <v>7676</v>
      </c>
      <c r="AV24" s="8">
        <v>4990</v>
      </c>
      <c r="AW24" s="8">
        <v>78785.501999999993</v>
      </c>
    </row>
    <row r="25" spans="1:61" s="32" customFormat="1" ht="16.5" hidden="1" customHeight="1" x14ac:dyDescent="0.2">
      <c r="A25" s="47" t="s">
        <v>154</v>
      </c>
      <c r="B25" s="8">
        <v>339976</v>
      </c>
      <c r="C25" s="8">
        <v>205105</v>
      </c>
      <c r="D25" s="8">
        <v>134871</v>
      </c>
      <c r="E25" s="8">
        <v>1939327.527</v>
      </c>
      <c r="F25" s="8">
        <v>65733</v>
      </c>
      <c r="G25" s="8">
        <v>42505</v>
      </c>
      <c r="H25" s="8">
        <v>23228</v>
      </c>
      <c r="I25" s="8">
        <v>580582.01300000004</v>
      </c>
      <c r="J25" s="8">
        <v>53637</v>
      </c>
      <c r="K25" s="8">
        <v>35164</v>
      </c>
      <c r="L25" s="8">
        <v>18473</v>
      </c>
      <c r="M25" s="8">
        <v>513623.342</v>
      </c>
      <c r="N25" s="8">
        <v>12096</v>
      </c>
      <c r="O25" s="8">
        <v>7341</v>
      </c>
      <c r="P25" s="8">
        <v>4755</v>
      </c>
      <c r="Q25" s="8">
        <v>66958.671000000002</v>
      </c>
      <c r="R25" s="8">
        <v>19577</v>
      </c>
      <c r="S25" s="8">
        <v>12012</v>
      </c>
      <c r="T25" s="8">
        <v>7565</v>
      </c>
      <c r="U25" s="8">
        <v>95505.518000000011</v>
      </c>
      <c r="V25" s="8">
        <v>11126</v>
      </c>
      <c r="W25" s="8">
        <v>6721</v>
      </c>
      <c r="X25" s="8">
        <v>4405</v>
      </c>
      <c r="Y25" s="8">
        <v>60846.661</v>
      </c>
      <c r="Z25" s="8">
        <v>8451</v>
      </c>
      <c r="AA25" s="8">
        <v>5291</v>
      </c>
      <c r="AB25" s="8">
        <v>3160</v>
      </c>
      <c r="AC25" s="8">
        <v>34658.857000000004</v>
      </c>
      <c r="AD25" s="8">
        <v>253334</v>
      </c>
      <c r="AE25" s="8">
        <v>149381</v>
      </c>
      <c r="AF25" s="8">
        <v>103953</v>
      </c>
      <c r="AG25" s="8">
        <v>1255542.4129999999</v>
      </c>
      <c r="AH25" s="8">
        <v>156663</v>
      </c>
      <c r="AI25" s="8">
        <v>90428</v>
      </c>
      <c r="AJ25" s="8">
        <v>66235</v>
      </c>
      <c r="AK25" s="8">
        <v>859372.26699999999</v>
      </c>
      <c r="AL25" s="8">
        <v>96671</v>
      </c>
      <c r="AM25" s="8">
        <v>58953</v>
      </c>
      <c r="AN25" s="8">
        <v>37718</v>
      </c>
      <c r="AO25" s="8">
        <v>396170.14600000001</v>
      </c>
      <c r="AP25" s="8">
        <v>1332</v>
      </c>
      <c r="AQ25" s="8">
        <v>1207</v>
      </c>
      <c r="AR25" s="8">
        <v>125</v>
      </c>
      <c r="AS25" s="26">
        <v>7697.5829999999996</v>
      </c>
      <c r="AT25" s="31">
        <v>12750</v>
      </c>
      <c r="AU25" s="8">
        <v>7748</v>
      </c>
      <c r="AV25" s="8">
        <v>5002</v>
      </c>
      <c r="AW25" s="8">
        <v>79190.012000000002</v>
      </c>
    </row>
    <row r="26" spans="1:61" s="32" customFormat="1" ht="16.5" hidden="1" customHeight="1" x14ac:dyDescent="0.2">
      <c r="A26" s="47" t="s">
        <v>155</v>
      </c>
      <c r="B26" s="8">
        <v>340673</v>
      </c>
      <c r="C26" s="8">
        <v>205380</v>
      </c>
      <c r="D26" s="8">
        <v>135293</v>
      </c>
      <c r="E26" s="8">
        <v>1945175.152</v>
      </c>
      <c r="F26" s="8">
        <v>65702</v>
      </c>
      <c r="G26" s="8">
        <v>42409</v>
      </c>
      <c r="H26" s="8">
        <v>23293</v>
      </c>
      <c r="I26" s="8">
        <v>581882.86100000003</v>
      </c>
      <c r="J26" s="8">
        <v>53646</v>
      </c>
      <c r="K26" s="8">
        <v>35110</v>
      </c>
      <c r="L26" s="8">
        <v>18536</v>
      </c>
      <c r="M26" s="8">
        <v>514635.11599999998</v>
      </c>
      <c r="N26" s="8">
        <v>12056</v>
      </c>
      <c r="O26" s="8">
        <v>7299</v>
      </c>
      <c r="P26" s="8">
        <v>4757</v>
      </c>
      <c r="Q26" s="8">
        <v>67247.744999999995</v>
      </c>
      <c r="R26" s="8">
        <v>19692</v>
      </c>
      <c r="S26" s="8">
        <v>12086</v>
      </c>
      <c r="T26" s="8">
        <v>7606</v>
      </c>
      <c r="U26" s="8">
        <v>96560.038</v>
      </c>
      <c r="V26" s="8">
        <v>11132</v>
      </c>
      <c r="W26" s="8">
        <v>6717</v>
      </c>
      <c r="X26" s="8">
        <v>4415</v>
      </c>
      <c r="Y26" s="8">
        <v>61208.514000000003</v>
      </c>
      <c r="Z26" s="8">
        <v>8560</v>
      </c>
      <c r="AA26" s="8">
        <v>5369</v>
      </c>
      <c r="AB26" s="8">
        <v>3191</v>
      </c>
      <c r="AC26" s="8">
        <v>35351.523999999998</v>
      </c>
      <c r="AD26" s="8">
        <v>253943</v>
      </c>
      <c r="AE26" s="8">
        <v>149672</v>
      </c>
      <c r="AF26" s="8">
        <v>104271</v>
      </c>
      <c r="AG26" s="8">
        <v>1258935.4029999999</v>
      </c>
      <c r="AH26" s="8">
        <v>157010</v>
      </c>
      <c r="AI26" s="8">
        <v>90538</v>
      </c>
      <c r="AJ26" s="8">
        <v>66472</v>
      </c>
      <c r="AK26" s="8">
        <v>861363.174</v>
      </c>
      <c r="AL26" s="8">
        <v>96933</v>
      </c>
      <c r="AM26" s="8">
        <v>59134</v>
      </c>
      <c r="AN26" s="8">
        <v>37799</v>
      </c>
      <c r="AO26" s="8">
        <v>397572.22899999999</v>
      </c>
      <c r="AP26" s="8">
        <v>1336</v>
      </c>
      <c r="AQ26" s="8">
        <v>1213</v>
      </c>
      <c r="AR26" s="8">
        <v>123</v>
      </c>
      <c r="AS26" s="26">
        <v>7796.85</v>
      </c>
      <c r="AT26" s="31">
        <v>12731</v>
      </c>
      <c r="AU26" s="8">
        <v>7740</v>
      </c>
      <c r="AV26" s="8">
        <v>4991</v>
      </c>
      <c r="AW26" s="8">
        <v>78772.013000000006</v>
      </c>
    </row>
    <row r="27" spans="1:61" s="32" customFormat="1" ht="16.5" hidden="1" customHeight="1" x14ac:dyDescent="0.2">
      <c r="A27" s="47" t="s">
        <v>156</v>
      </c>
      <c r="B27" s="8">
        <v>340626</v>
      </c>
      <c r="C27" s="8">
        <v>205191</v>
      </c>
      <c r="D27" s="8">
        <v>135435</v>
      </c>
      <c r="E27" s="8">
        <v>1944734.436</v>
      </c>
      <c r="F27" s="8">
        <v>65745</v>
      </c>
      <c r="G27" s="8">
        <v>42410</v>
      </c>
      <c r="H27" s="8">
        <v>23335</v>
      </c>
      <c r="I27" s="8">
        <v>582452.43499999994</v>
      </c>
      <c r="J27" s="8">
        <v>53680</v>
      </c>
      <c r="K27" s="8">
        <v>35119</v>
      </c>
      <c r="L27" s="8">
        <v>18561</v>
      </c>
      <c r="M27" s="8">
        <v>515367.11599999998</v>
      </c>
      <c r="N27" s="8">
        <v>12065</v>
      </c>
      <c r="O27" s="8">
        <v>7291</v>
      </c>
      <c r="P27" s="8">
        <v>4774</v>
      </c>
      <c r="Q27" s="8">
        <v>67085.319000000003</v>
      </c>
      <c r="R27" s="8">
        <v>19800</v>
      </c>
      <c r="S27" s="8">
        <v>12136</v>
      </c>
      <c r="T27" s="8">
        <v>7664</v>
      </c>
      <c r="U27" s="8">
        <v>97168.309000000008</v>
      </c>
      <c r="V27" s="8">
        <v>11197</v>
      </c>
      <c r="W27" s="8">
        <v>6748</v>
      </c>
      <c r="X27" s="8">
        <v>4449</v>
      </c>
      <c r="Y27" s="8">
        <v>61559.32</v>
      </c>
      <c r="Z27" s="8">
        <v>8603</v>
      </c>
      <c r="AA27" s="8">
        <v>5388</v>
      </c>
      <c r="AB27" s="8">
        <v>3215</v>
      </c>
      <c r="AC27" s="8">
        <v>35608.989000000001</v>
      </c>
      <c r="AD27" s="8">
        <v>253756</v>
      </c>
      <c r="AE27" s="8">
        <v>149441</v>
      </c>
      <c r="AF27" s="8">
        <v>104315</v>
      </c>
      <c r="AG27" s="8">
        <v>1257380.534</v>
      </c>
      <c r="AH27" s="8">
        <v>156785</v>
      </c>
      <c r="AI27" s="8">
        <v>90370</v>
      </c>
      <c r="AJ27" s="8">
        <v>66415</v>
      </c>
      <c r="AK27" s="8">
        <v>859704.00199999998</v>
      </c>
      <c r="AL27" s="8">
        <v>96971</v>
      </c>
      <c r="AM27" s="8">
        <v>59071</v>
      </c>
      <c r="AN27" s="8">
        <v>37900</v>
      </c>
      <c r="AO27" s="8">
        <v>397676.53200000001</v>
      </c>
      <c r="AP27" s="8">
        <v>1325</v>
      </c>
      <c r="AQ27" s="8">
        <v>1204</v>
      </c>
      <c r="AR27" s="8">
        <v>121</v>
      </c>
      <c r="AS27" s="26">
        <v>7733.1580000000004</v>
      </c>
      <c r="AT27" s="31">
        <v>12694</v>
      </c>
      <c r="AU27" s="8">
        <v>7680</v>
      </c>
      <c r="AV27" s="8">
        <v>5014</v>
      </c>
      <c r="AW27" s="8">
        <v>78423.962</v>
      </c>
    </row>
    <row r="28" spans="1:61" s="32" customFormat="1" hidden="1" x14ac:dyDescent="0.2">
      <c r="A28" s="47" t="s">
        <v>157</v>
      </c>
      <c r="B28" s="8">
        <v>341607</v>
      </c>
      <c r="C28" s="8">
        <v>205754</v>
      </c>
      <c r="D28" s="8">
        <v>135853</v>
      </c>
      <c r="E28" s="8">
        <v>1947826.334</v>
      </c>
      <c r="F28" s="8">
        <v>65923</v>
      </c>
      <c r="G28" s="8">
        <v>42517</v>
      </c>
      <c r="H28" s="8">
        <v>23406</v>
      </c>
      <c r="I28" s="8">
        <v>582474.22</v>
      </c>
      <c r="J28" s="8">
        <v>53777</v>
      </c>
      <c r="K28" s="8">
        <v>35127</v>
      </c>
      <c r="L28" s="8">
        <v>18650</v>
      </c>
      <c r="M28" s="8">
        <v>515214.65500000003</v>
      </c>
      <c r="N28" s="8">
        <v>12146</v>
      </c>
      <c r="O28" s="8">
        <v>7390</v>
      </c>
      <c r="P28" s="8">
        <v>4756</v>
      </c>
      <c r="Q28" s="8">
        <v>67259.565000000002</v>
      </c>
      <c r="R28" s="8">
        <v>19979</v>
      </c>
      <c r="S28" s="8">
        <v>12245</v>
      </c>
      <c r="T28" s="8">
        <v>7734</v>
      </c>
      <c r="U28" s="8">
        <v>97891.56700000001</v>
      </c>
      <c r="V28" s="8">
        <v>11310</v>
      </c>
      <c r="W28" s="8">
        <v>6841</v>
      </c>
      <c r="X28" s="8">
        <v>4469</v>
      </c>
      <c r="Y28" s="8">
        <v>62047.514000000003</v>
      </c>
      <c r="Z28" s="8">
        <v>8669</v>
      </c>
      <c r="AA28" s="8">
        <v>5404</v>
      </c>
      <c r="AB28" s="8">
        <v>3265</v>
      </c>
      <c r="AC28" s="8">
        <v>35844.053</v>
      </c>
      <c r="AD28" s="8">
        <v>254363</v>
      </c>
      <c r="AE28" s="8">
        <v>149771</v>
      </c>
      <c r="AF28" s="8">
        <v>104592</v>
      </c>
      <c r="AG28" s="8">
        <v>1259585.3730000001</v>
      </c>
      <c r="AH28" s="8">
        <v>157086</v>
      </c>
      <c r="AI28" s="8">
        <v>90479</v>
      </c>
      <c r="AJ28" s="8">
        <v>66607</v>
      </c>
      <c r="AK28" s="8">
        <v>861283.40500000003</v>
      </c>
      <c r="AL28" s="8">
        <v>97277</v>
      </c>
      <c r="AM28" s="8">
        <v>59292</v>
      </c>
      <c r="AN28" s="8">
        <v>37985</v>
      </c>
      <c r="AO28" s="8">
        <v>398301.96799999999</v>
      </c>
      <c r="AP28" s="8">
        <v>1342</v>
      </c>
      <c r="AQ28" s="8">
        <v>1221</v>
      </c>
      <c r="AR28" s="8">
        <v>121</v>
      </c>
      <c r="AS28" s="26">
        <v>7875.174</v>
      </c>
      <c r="AT28" s="31">
        <v>12750</v>
      </c>
      <c r="AU28" s="8">
        <v>7731</v>
      </c>
      <c r="AV28" s="8">
        <v>5019</v>
      </c>
      <c r="AW28" s="8">
        <v>79050.710000000006</v>
      </c>
    </row>
    <row r="29" spans="1:61" s="32" customFormat="1" ht="7.5" hidden="1" customHeight="1" x14ac:dyDescent="0.2">
      <c r="A29" s="60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</row>
    <row r="30" spans="1:61" s="5" customFormat="1" ht="15.75" customHeight="1" x14ac:dyDescent="0.2">
      <c r="A30" s="76" t="s">
        <v>196</v>
      </c>
      <c r="B30" s="97" t="s">
        <v>32</v>
      </c>
      <c r="C30" s="68"/>
      <c r="D30" s="68"/>
      <c r="E30" s="76"/>
      <c r="F30" s="71" t="s">
        <v>180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4"/>
      <c r="AP30" s="81" t="s">
        <v>160</v>
      </c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3"/>
      <c r="BB30" s="84" t="s">
        <v>161</v>
      </c>
      <c r="BC30" s="68"/>
      <c r="BD30" s="68"/>
      <c r="BE30" s="85"/>
      <c r="BF30" s="84" t="s">
        <v>162</v>
      </c>
      <c r="BG30" s="68"/>
      <c r="BH30" s="68"/>
      <c r="BI30" s="68"/>
    </row>
    <row r="31" spans="1:61" s="5" customFormat="1" x14ac:dyDescent="0.2">
      <c r="A31" s="77"/>
      <c r="B31" s="79"/>
      <c r="C31" s="69"/>
      <c r="D31" s="69"/>
      <c r="E31" s="77"/>
      <c r="F31" s="71" t="s">
        <v>163</v>
      </c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3"/>
      <c r="R31" s="71" t="s">
        <v>164</v>
      </c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3"/>
      <c r="AD31" s="71" t="s">
        <v>165</v>
      </c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4"/>
      <c r="AP31" s="84" t="s">
        <v>192</v>
      </c>
      <c r="AQ31" s="68"/>
      <c r="AR31" s="68"/>
      <c r="AS31" s="76"/>
      <c r="AT31" s="97" t="s">
        <v>194</v>
      </c>
      <c r="AU31" s="68"/>
      <c r="AV31" s="68"/>
      <c r="AW31" s="76"/>
      <c r="AX31" s="97" t="s">
        <v>195</v>
      </c>
      <c r="AY31" s="68"/>
      <c r="AZ31" s="68"/>
      <c r="BA31" s="85"/>
      <c r="BB31" s="86"/>
      <c r="BC31" s="69"/>
      <c r="BD31" s="69"/>
      <c r="BE31" s="87"/>
      <c r="BF31" s="86"/>
      <c r="BG31" s="69"/>
      <c r="BH31" s="69"/>
      <c r="BI31" s="69"/>
    </row>
    <row r="32" spans="1:61" s="5" customFormat="1" ht="29.25" customHeight="1" x14ac:dyDescent="0.2">
      <c r="A32" s="77"/>
      <c r="B32" s="80"/>
      <c r="C32" s="70"/>
      <c r="D32" s="70"/>
      <c r="E32" s="78"/>
      <c r="F32" s="90" t="s">
        <v>143</v>
      </c>
      <c r="G32" s="82"/>
      <c r="H32" s="82"/>
      <c r="I32" s="91"/>
      <c r="J32" s="90" t="s">
        <v>168</v>
      </c>
      <c r="K32" s="82"/>
      <c r="L32" s="82"/>
      <c r="M32" s="91"/>
      <c r="N32" s="90" t="s">
        <v>169</v>
      </c>
      <c r="O32" s="82"/>
      <c r="P32" s="82"/>
      <c r="Q32" s="91"/>
      <c r="R32" s="90" t="s">
        <v>143</v>
      </c>
      <c r="S32" s="82"/>
      <c r="T32" s="82"/>
      <c r="U32" s="91"/>
      <c r="V32" s="90" t="s">
        <v>168</v>
      </c>
      <c r="W32" s="82"/>
      <c r="X32" s="82"/>
      <c r="Y32" s="91"/>
      <c r="Z32" s="90" t="s">
        <v>169</v>
      </c>
      <c r="AA32" s="82"/>
      <c r="AB32" s="82"/>
      <c r="AC32" s="91"/>
      <c r="AD32" s="90" t="s">
        <v>143</v>
      </c>
      <c r="AE32" s="82"/>
      <c r="AF32" s="82"/>
      <c r="AG32" s="91"/>
      <c r="AH32" s="90" t="s">
        <v>168</v>
      </c>
      <c r="AI32" s="82"/>
      <c r="AJ32" s="82"/>
      <c r="AK32" s="91"/>
      <c r="AL32" s="90" t="s">
        <v>169</v>
      </c>
      <c r="AM32" s="82"/>
      <c r="AN32" s="82"/>
      <c r="AO32" s="83"/>
      <c r="AP32" s="88"/>
      <c r="AQ32" s="70"/>
      <c r="AR32" s="70"/>
      <c r="AS32" s="78"/>
      <c r="AT32" s="80"/>
      <c r="AU32" s="70"/>
      <c r="AV32" s="70"/>
      <c r="AW32" s="78"/>
      <c r="AX32" s="80"/>
      <c r="AY32" s="70"/>
      <c r="AZ32" s="70"/>
      <c r="BA32" s="89"/>
      <c r="BB32" s="88"/>
      <c r="BC32" s="70"/>
      <c r="BD32" s="70"/>
      <c r="BE32" s="89"/>
      <c r="BF32" s="88"/>
      <c r="BG32" s="70"/>
      <c r="BH32" s="70"/>
      <c r="BI32" s="70"/>
    </row>
    <row r="33" spans="1:61" s="5" customFormat="1" ht="19.5" customHeight="1" x14ac:dyDescent="0.2">
      <c r="A33" s="77"/>
      <c r="B33" s="90" t="s">
        <v>166</v>
      </c>
      <c r="C33" s="82"/>
      <c r="D33" s="91"/>
      <c r="E33" s="92" t="s">
        <v>167</v>
      </c>
      <c r="F33" s="90" t="s">
        <v>166</v>
      </c>
      <c r="G33" s="82"/>
      <c r="H33" s="91"/>
      <c r="I33" s="92" t="s">
        <v>173</v>
      </c>
      <c r="J33" s="90" t="s">
        <v>166</v>
      </c>
      <c r="K33" s="82"/>
      <c r="L33" s="91"/>
      <c r="M33" s="92" t="s">
        <v>173</v>
      </c>
      <c r="N33" s="90" t="s">
        <v>166</v>
      </c>
      <c r="O33" s="82"/>
      <c r="P33" s="91"/>
      <c r="Q33" s="92" t="s">
        <v>173</v>
      </c>
      <c r="R33" s="90" t="s">
        <v>166</v>
      </c>
      <c r="S33" s="82"/>
      <c r="T33" s="91"/>
      <c r="U33" s="92" t="s">
        <v>173</v>
      </c>
      <c r="V33" s="90" t="s">
        <v>166</v>
      </c>
      <c r="W33" s="82"/>
      <c r="X33" s="91"/>
      <c r="Y33" s="92" t="s">
        <v>173</v>
      </c>
      <c r="Z33" s="90" t="s">
        <v>166</v>
      </c>
      <c r="AA33" s="82"/>
      <c r="AB33" s="91"/>
      <c r="AC33" s="92" t="s">
        <v>173</v>
      </c>
      <c r="AD33" s="90" t="s">
        <v>166</v>
      </c>
      <c r="AE33" s="82"/>
      <c r="AF33" s="91"/>
      <c r="AG33" s="92" t="s">
        <v>173</v>
      </c>
      <c r="AH33" s="90" t="s">
        <v>166</v>
      </c>
      <c r="AI33" s="82"/>
      <c r="AJ33" s="91"/>
      <c r="AK33" s="92" t="s">
        <v>173</v>
      </c>
      <c r="AL33" s="90" t="s">
        <v>166</v>
      </c>
      <c r="AM33" s="82"/>
      <c r="AN33" s="91"/>
      <c r="AO33" s="93" t="s">
        <v>173</v>
      </c>
      <c r="AP33" s="81" t="s">
        <v>174</v>
      </c>
      <c r="AQ33" s="82"/>
      <c r="AR33" s="91"/>
      <c r="AS33" s="92" t="s">
        <v>175</v>
      </c>
      <c r="AT33" s="90" t="s">
        <v>174</v>
      </c>
      <c r="AU33" s="82"/>
      <c r="AV33" s="91"/>
      <c r="AW33" s="92" t="s">
        <v>175</v>
      </c>
      <c r="AX33" s="90" t="s">
        <v>174</v>
      </c>
      <c r="AY33" s="82"/>
      <c r="AZ33" s="91"/>
      <c r="BA33" s="93" t="s">
        <v>175</v>
      </c>
      <c r="BB33" s="81" t="s">
        <v>166</v>
      </c>
      <c r="BC33" s="82"/>
      <c r="BD33" s="91"/>
      <c r="BE33" s="93" t="s">
        <v>173</v>
      </c>
      <c r="BF33" s="81" t="s">
        <v>166</v>
      </c>
      <c r="BG33" s="82"/>
      <c r="BH33" s="91"/>
      <c r="BI33" s="97" t="s">
        <v>173</v>
      </c>
    </row>
    <row r="34" spans="1:61" s="5" customFormat="1" ht="27" customHeight="1" x14ac:dyDescent="0.2">
      <c r="A34" s="78"/>
      <c r="B34" s="6" t="s">
        <v>170</v>
      </c>
      <c r="C34" s="6" t="s">
        <v>171</v>
      </c>
      <c r="D34" s="24" t="s">
        <v>172</v>
      </c>
      <c r="E34" s="95"/>
      <c r="F34" s="6" t="s">
        <v>176</v>
      </c>
      <c r="G34" s="6" t="s">
        <v>171</v>
      </c>
      <c r="H34" s="6" t="s">
        <v>172</v>
      </c>
      <c r="I34" s="95"/>
      <c r="J34" s="6" t="s">
        <v>176</v>
      </c>
      <c r="K34" s="6" t="s">
        <v>171</v>
      </c>
      <c r="L34" s="6" t="s">
        <v>172</v>
      </c>
      <c r="M34" s="95"/>
      <c r="N34" s="6" t="s">
        <v>176</v>
      </c>
      <c r="O34" s="6" t="s">
        <v>171</v>
      </c>
      <c r="P34" s="6" t="s">
        <v>172</v>
      </c>
      <c r="Q34" s="95"/>
      <c r="R34" s="6" t="s">
        <v>176</v>
      </c>
      <c r="S34" s="6" t="s">
        <v>171</v>
      </c>
      <c r="T34" s="6" t="s">
        <v>172</v>
      </c>
      <c r="U34" s="95"/>
      <c r="V34" s="6" t="s">
        <v>176</v>
      </c>
      <c r="W34" s="6" t="s">
        <v>171</v>
      </c>
      <c r="X34" s="6" t="s">
        <v>172</v>
      </c>
      <c r="Y34" s="95"/>
      <c r="Z34" s="6" t="s">
        <v>176</v>
      </c>
      <c r="AA34" s="6" t="s">
        <v>171</v>
      </c>
      <c r="AB34" s="6" t="s">
        <v>172</v>
      </c>
      <c r="AC34" s="95"/>
      <c r="AD34" s="6" t="s">
        <v>176</v>
      </c>
      <c r="AE34" s="6" t="s">
        <v>171</v>
      </c>
      <c r="AF34" s="6" t="s">
        <v>172</v>
      </c>
      <c r="AG34" s="95"/>
      <c r="AH34" s="6" t="s">
        <v>176</v>
      </c>
      <c r="AI34" s="6" t="s">
        <v>171</v>
      </c>
      <c r="AJ34" s="6" t="s">
        <v>172</v>
      </c>
      <c r="AK34" s="95"/>
      <c r="AL34" s="6" t="s">
        <v>176</v>
      </c>
      <c r="AM34" s="6" t="s">
        <v>171</v>
      </c>
      <c r="AN34" s="6" t="s">
        <v>172</v>
      </c>
      <c r="AO34" s="96"/>
      <c r="AP34" s="6" t="s">
        <v>177</v>
      </c>
      <c r="AQ34" s="6" t="s">
        <v>171</v>
      </c>
      <c r="AR34" s="6" t="s">
        <v>172</v>
      </c>
      <c r="AS34" s="95"/>
      <c r="AT34" s="6" t="s">
        <v>177</v>
      </c>
      <c r="AU34" s="6" t="s">
        <v>171</v>
      </c>
      <c r="AV34" s="6" t="s">
        <v>172</v>
      </c>
      <c r="AW34" s="95"/>
      <c r="AX34" s="6" t="s">
        <v>177</v>
      </c>
      <c r="AY34" s="6" t="s">
        <v>171</v>
      </c>
      <c r="AZ34" s="6" t="s">
        <v>172</v>
      </c>
      <c r="BA34" s="96"/>
      <c r="BB34" s="56" t="s">
        <v>176</v>
      </c>
      <c r="BC34" s="6" t="s">
        <v>171</v>
      </c>
      <c r="BD34" s="6" t="s">
        <v>172</v>
      </c>
      <c r="BE34" s="96"/>
      <c r="BF34" s="24" t="s">
        <v>176</v>
      </c>
      <c r="BG34" s="6" t="s">
        <v>171</v>
      </c>
      <c r="BH34" s="6" t="s">
        <v>172</v>
      </c>
      <c r="BI34" s="80"/>
    </row>
    <row r="35" spans="1:61" s="32" customFormat="1" ht="16.5" customHeight="1" x14ac:dyDescent="0.2">
      <c r="A35" s="45" t="s">
        <v>228</v>
      </c>
      <c r="B35" s="8">
        <f>'2025'!C9</f>
        <v>3916432</v>
      </c>
      <c r="C35" s="8">
        <f>'2025'!D9</f>
        <v>2361659</v>
      </c>
      <c r="D35" s="8">
        <f>'2025'!E9</f>
        <v>1554773</v>
      </c>
      <c r="E35" s="8">
        <f>'2025'!F9</f>
        <v>22614397.608000003</v>
      </c>
      <c r="F35" s="8">
        <f>'2025'!G9</f>
        <v>782841</v>
      </c>
      <c r="G35" s="8">
        <f>'2025'!H9</f>
        <v>504722</v>
      </c>
      <c r="H35" s="8">
        <f>'2025'!I9</f>
        <v>278119</v>
      </c>
      <c r="I35" s="8">
        <f>'2025'!J9</f>
        <v>6971919.5539999995</v>
      </c>
      <c r="J35" s="8">
        <f>'2025'!K9</f>
        <v>641225</v>
      </c>
      <c r="K35" s="8">
        <f>'2025'!L9</f>
        <v>419182</v>
      </c>
      <c r="L35" s="8">
        <f>'2025'!M9</f>
        <v>222043</v>
      </c>
      <c r="M35" s="8">
        <f>'2025'!N9</f>
        <v>6180660.7929999996</v>
      </c>
      <c r="N35" s="8">
        <f>'2025'!O9</f>
        <v>141616</v>
      </c>
      <c r="O35" s="8">
        <f>'2025'!P9</f>
        <v>85540</v>
      </c>
      <c r="P35" s="8">
        <f>'2025'!Q9</f>
        <v>56076</v>
      </c>
      <c r="Q35" s="8">
        <f>'2025'!R9</f>
        <v>791258.76099999994</v>
      </c>
      <c r="R35" s="8">
        <f>'2025'!S9</f>
        <v>215151</v>
      </c>
      <c r="S35" s="8">
        <f>'2025'!T9</f>
        <v>131379</v>
      </c>
      <c r="T35" s="8">
        <f>'2025'!U9</f>
        <v>83772</v>
      </c>
      <c r="U35" s="8">
        <f>'2025'!V9</f>
        <v>1068565.355</v>
      </c>
      <c r="V35" s="8">
        <f>'2025'!W9</f>
        <v>122845</v>
      </c>
      <c r="W35" s="8">
        <f>'2025'!X9</f>
        <v>74002</v>
      </c>
      <c r="X35" s="8">
        <f>'2025'!Y9</f>
        <v>48843</v>
      </c>
      <c r="Y35" s="8">
        <f>'2025'!Z9</f>
        <v>683536.34500000009</v>
      </c>
      <c r="Z35" s="8">
        <f>'2025'!AA9</f>
        <v>92306</v>
      </c>
      <c r="AA35" s="8">
        <f>'2025'!AB9</f>
        <v>57377</v>
      </c>
      <c r="AB35" s="8">
        <f>'2025'!AC9</f>
        <v>34929</v>
      </c>
      <c r="AC35" s="8">
        <f>'2025'!AD9</f>
        <v>385029.00999999995</v>
      </c>
      <c r="AD35" s="8">
        <f>'2025'!AE9</f>
        <v>2918440</v>
      </c>
      <c r="AE35" s="8">
        <f>'2025'!AF9</f>
        <v>1725558</v>
      </c>
      <c r="AF35" s="8">
        <f>'2025'!AG9</f>
        <v>1192882</v>
      </c>
      <c r="AG35" s="8">
        <f>'2025'!AH9</f>
        <v>14573912.699000001</v>
      </c>
      <c r="AH35" s="8">
        <f>'2025'!AI9</f>
        <v>1803189</v>
      </c>
      <c r="AI35" s="8">
        <f>'2025'!AJ9</f>
        <v>1043752</v>
      </c>
      <c r="AJ35" s="8">
        <f>'2025'!AK9</f>
        <v>759437</v>
      </c>
      <c r="AK35" s="8">
        <f>'2025'!AL9</f>
        <v>9968473.9360000007</v>
      </c>
      <c r="AL35" s="8">
        <f>'2025'!AM9</f>
        <v>1115251</v>
      </c>
      <c r="AM35" s="8">
        <f>'2025'!AN9</f>
        <v>681806</v>
      </c>
      <c r="AN35" s="8">
        <f>'2025'!AO9</f>
        <v>433445</v>
      </c>
      <c r="AO35" s="67">
        <f>'2025'!AP9</f>
        <v>4605438.7629999993</v>
      </c>
      <c r="AP35" s="8">
        <f>'2025'!AQ9</f>
        <v>305446</v>
      </c>
      <c r="AQ35" s="8">
        <f>'2025'!AR9</f>
        <v>202902</v>
      </c>
      <c r="AR35" s="8">
        <f>'2025'!AS9</f>
        <v>102544</v>
      </c>
      <c r="AS35" s="8">
        <f>'2025'!AT9</f>
        <v>1582861.193</v>
      </c>
      <c r="AT35" s="8">
        <f>'2025'!AU9</f>
        <v>2919811</v>
      </c>
      <c r="AU35" s="8">
        <f>'2025'!AV9</f>
        <v>1763397</v>
      </c>
      <c r="AV35" s="8">
        <f>'2025'!AW9</f>
        <v>1156414</v>
      </c>
      <c r="AW35" s="8">
        <f>'2025'!AX9</f>
        <v>16869401.822000001</v>
      </c>
      <c r="AX35" s="8">
        <f>'2025'!AY9</f>
        <v>691175</v>
      </c>
      <c r="AY35" s="8">
        <f>'2025'!AZ9</f>
        <v>395360</v>
      </c>
      <c r="AZ35" s="8">
        <f>'2025'!BA9</f>
        <v>295815</v>
      </c>
      <c r="BA35" s="67">
        <f>'2025'!BB9</f>
        <v>4162134.5930000003</v>
      </c>
      <c r="BB35" s="8">
        <f>'2025'!BC9</f>
        <v>15090</v>
      </c>
      <c r="BC35" s="8">
        <f>'2025'!BD9</f>
        <v>13720</v>
      </c>
      <c r="BD35" s="8">
        <f>'2025'!BE9</f>
        <v>1370</v>
      </c>
      <c r="BE35" s="67">
        <f>'2025'!BF9</f>
        <v>90463.92300000001</v>
      </c>
      <c r="BF35" s="8">
        <f>'2025'!BG9</f>
        <v>150408</v>
      </c>
      <c r="BG35" s="8">
        <f>'2025'!BH9</f>
        <v>91124</v>
      </c>
      <c r="BH35" s="8">
        <f>'2025'!BI9</f>
        <v>59284</v>
      </c>
      <c r="BI35" s="8">
        <f>'2025'!BJ9</f>
        <v>942535.86500000011</v>
      </c>
    </row>
    <row r="36" spans="1:61" s="32" customFormat="1" ht="16.5" hidden="1" customHeight="1" x14ac:dyDescent="0.2">
      <c r="A36" s="47" t="s">
        <v>211</v>
      </c>
      <c r="B36" s="8">
        <f>'1,2025'!C9</f>
        <v>316613</v>
      </c>
      <c r="C36" s="8">
        <f>'1,2025'!D9</f>
        <v>191369</v>
      </c>
      <c r="D36" s="8">
        <f>'1,2025'!E9</f>
        <v>125244</v>
      </c>
      <c r="E36" s="8">
        <f>'1,2025'!F9</f>
        <v>1826626.5520000001</v>
      </c>
      <c r="F36" s="8">
        <f>'1,2025'!G9</f>
        <v>62694</v>
      </c>
      <c r="G36" s="8">
        <f>'1,2025'!H9</f>
        <v>40569</v>
      </c>
      <c r="H36" s="8">
        <f>'1,2025'!I9</f>
        <v>22125</v>
      </c>
      <c r="I36" s="8">
        <f>'1,2025'!J9</f>
        <v>556489.902</v>
      </c>
      <c r="J36" s="8">
        <f>'1,2025'!K9</f>
        <v>51512</v>
      </c>
      <c r="K36" s="8">
        <f>'1,2025'!L9</f>
        <v>33776</v>
      </c>
      <c r="L36" s="8">
        <f>'1,2025'!M9</f>
        <v>17736</v>
      </c>
      <c r="M36" s="8">
        <f>'1,2025'!N9</f>
        <v>494675.33799999999</v>
      </c>
      <c r="N36" s="8">
        <f>'1,2025'!O9</f>
        <v>11182</v>
      </c>
      <c r="O36" s="8">
        <f>'1,2025'!P9</f>
        <v>6793</v>
      </c>
      <c r="P36" s="8">
        <f>'1,2025'!Q9</f>
        <v>4389</v>
      </c>
      <c r="Q36" s="8">
        <f>'1,2025'!R9</f>
        <v>61814.563999999998</v>
      </c>
      <c r="R36" s="8">
        <f>'1,2025'!S9</f>
        <v>17361</v>
      </c>
      <c r="S36" s="8">
        <f>'1,2025'!T9</f>
        <v>10567</v>
      </c>
      <c r="T36" s="8">
        <f>'1,2025'!U9</f>
        <v>6794</v>
      </c>
      <c r="U36" s="8">
        <f>'1,2025'!V9</f>
        <v>85201.722999999998</v>
      </c>
      <c r="V36" s="8">
        <f>'1,2025'!W9</f>
        <v>9887</v>
      </c>
      <c r="W36" s="8">
        <f>'1,2025'!X9</f>
        <v>5935</v>
      </c>
      <c r="X36" s="8">
        <f>'1,2025'!Y9</f>
        <v>3952</v>
      </c>
      <c r="Y36" s="8">
        <f>'1,2025'!Z9</f>
        <v>54458.012999999999</v>
      </c>
      <c r="Z36" s="8">
        <f>'1,2025'!AA9</f>
        <v>7474</v>
      </c>
      <c r="AA36" s="8">
        <f>'1,2025'!AB9</f>
        <v>4632</v>
      </c>
      <c r="AB36" s="8">
        <f>'1,2025'!AC9</f>
        <v>2842</v>
      </c>
      <c r="AC36" s="8">
        <f>'1,2025'!AD9</f>
        <v>30743.71</v>
      </c>
      <c r="AD36" s="8">
        <f>'1,2025'!AE9</f>
        <v>236558</v>
      </c>
      <c r="AE36" s="8">
        <f>'1,2025'!AF9</f>
        <v>140233</v>
      </c>
      <c r="AF36" s="8">
        <f>'1,2025'!AG9</f>
        <v>96325</v>
      </c>
      <c r="AG36" s="8">
        <f>'1,2025'!AH9</f>
        <v>1184934.9270000001</v>
      </c>
      <c r="AH36" s="8">
        <f>'1,2025'!AI9</f>
        <v>146173</v>
      </c>
      <c r="AI36" s="8">
        <f>'1,2025'!AJ9</f>
        <v>84863</v>
      </c>
      <c r="AJ36" s="8">
        <f>'1,2025'!AK9</f>
        <v>61310</v>
      </c>
      <c r="AK36" s="8">
        <f>'1,2025'!AL9</f>
        <v>810593.52800000005</v>
      </c>
      <c r="AL36" s="8">
        <f>'1,2025'!AM9</f>
        <v>90385</v>
      </c>
      <c r="AM36" s="8">
        <f>'1,2025'!AN9</f>
        <v>55370</v>
      </c>
      <c r="AN36" s="8">
        <f>'1,2025'!AO9</f>
        <v>35015</v>
      </c>
      <c r="AO36" s="26">
        <f>'1,2025'!AP9</f>
        <v>374341.39899999998</v>
      </c>
      <c r="AP36" s="8">
        <f>'1,2025'!AQ9</f>
        <v>24326</v>
      </c>
      <c r="AQ36" s="8">
        <f>'1,2025'!AR9</f>
        <v>16078</v>
      </c>
      <c r="AR36" s="8">
        <f>'1,2025'!AS9</f>
        <v>8248</v>
      </c>
      <c r="AS36" s="8">
        <f>'1,2025'!AT9</f>
        <v>125532.364</v>
      </c>
      <c r="AT36" s="8">
        <f>'1,2025'!AU9</f>
        <v>238103</v>
      </c>
      <c r="AU36" s="8">
        <f>'1,2025'!AV9</f>
        <v>144128</v>
      </c>
      <c r="AV36" s="8">
        <f>'1,2025'!AW9</f>
        <v>93975</v>
      </c>
      <c r="AW36" s="8">
        <f>'1,2025'!AX9</f>
        <v>1374206.57</v>
      </c>
      <c r="AX36" s="8">
        <f>'1,2025'!AY9</f>
        <v>54184</v>
      </c>
      <c r="AY36" s="8">
        <f>'1,2025'!AZ9</f>
        <v>31163</v>
      </c>
      <c r="AZ36" s="8">
        <f>'1,2025'!BA9</f>
        <v>23021</v>
      </c>
      <c r="BA36" s="26">
        <f>'1,2025'!BB9</f>
        <v>326887.61800000002</v>
      </c>
      <c r="BB36" s="8">
        <f>'1,2025'!BC9</f>
        <v>1078</v>
      </c>
      <c r="BC36" s="8">
        <f>'1,2025'!BD9</f>
        <v>966</v>
      </c>
      <c r="BD36" s="8">
        <f>'1,2025'!BE9</f>
        <v>112</v>
      </c>
      <c r="BE36" s="26">
        <f>'1,2025'!BF9</f>
        <v>6414.0119999999997</v>
      </c>
      <c r="BF36" s="8">
        <f>'1,2025'!BG9</f>
        <v>12077</v>
      </c>
      <c r="BG36" s="8">
        <f>'1,2025'!BH9</f>
        <v>7293</v>
      </c>
      <c r="BH36" s="8">
        <f>'1,2025'!BI9</f>
        <v>4784</v>
      </c>
      <c r="BI36" s="8">
        <f>'1,2025'!BJ9</f>
        <v>74785.606</v>
      </c>
    </row>
    <row r="37" spans="1:61" s="32" customFormat="1" ht="16.5" hidden="1" customHeight="1" x14ac:dyDescent="0.2">
      <c r="A37" s="47" t="s">
        <v>212</v>
      </c>
      <c r="B37" s="8">
        <f>'2, 2025'!C9</f>
        <v>320496</v>
      </c>
      <c r="C37" s="8">
        <f>'2, 2025'!D9</f>
        <v>193532</v>
      </c>
      <c r="D37" s="8">
        <f>'2, 2025'!E9</f>
        <v>126964</v>
      </c>
      <c r="E37" s="8">
        <f>'2, 2025'!F9</f>
        <v>1858854.9389999998</v>
      </c>
      <c r="F37" s="8">
        <f>'2, 2025'!G9</f>
        <v>63401</v>
      </c>
      <c r="G37" s="8">
        <f>'2, 2025'!H9</f>
        <v>40970</v>
      </c>
      <c r="H37" s="8">
        <f>'2, 2025'!I9</f>
        <v>22431</v>
      </c>
      <c r="I37" s="8">
        <f>'2, 2025'!J9</f>
        <v>567904.272</v>
      </c>
      <c r="J37" s="8">
        <f>'2, 2025'!K9</f>
        <v>52101</v>
      </c>
      <c r="K37" s="8">
        <f>'2, 2025'!L9</f>
        <v>34123</v>
      </c>
      <c r="L37" s="8">
        <f>'2, 2025'!M9</f>
        <v>17978</v>
      </c>
      <c r="M37" s="8">
        <f>'2, 2025'!N9</f>
        <v>504455.973</v>
      </c>
      <c r="N37" s="8">
        <f>'2, 2025'!O9</f>
        <v>11300</v>
      </c>
      <c r="O37" s="8">
        <f>'2, 2025'!P9</f>
        <v>6847</v>
      </c>
      <c r="P37" s="8">
        <f>'2, 2025'!Q9</f>
        <v>4453</v>
      </c>
      <c r="Q37" s="8">
        <f>'2, 2025'!R9</f>
        <v>63448.298999999999</v>
      </c>
      <c r="R37" s="8">
        <f>'2, 2025'!S9</f>
        <v>17261</v>
      </c>
      <c r="S37" s="8">
        <f>'2, 2025'!T9</f>
        <v>10517</v>
      </c>
      <c r="T37" s="8">
        <f>'2, 2025'!U9</f>
        <v>6744</v>
      </c>
      <c r="U37" s="8">
        <f>'2, 2025'!V9</f>
        <v>86577.596999999994</v>
      </c>
      <c r="V37" s="8">
        <f>'2, 2025'!W9</f>
        <v>9930</v>
      </c>
      <c r="W37" s="8">
        <f>'2, 2025'!X9</f>
        <v>5982</v>
      </c>
      <c r="X37" s="8">
        <f>'2, 2025'!Y9</f>
        <v>3948</v>
      </c>
      <c r="Y37" s="8">
        <f>'2, 2025'!Z9</f>
        <v>55876.652999999998</v>
      </c>
      <c r="Z37" s="8">
        <f>'2, 2025'!AA9</f>
        <v>7331</v>
      </c>
      <c r="AA37" s="8">
        <f>'2, 2025'!AB9</f>
        <v>4535</v>
      </c>
      <c r="AB37" s="8">
        <f>'2, 2025'!AC9</f>
        <v>2796</v>
      </c>
      <c r="AC37" s="8">
        <f>'2, 2025'!AD9</f>
        <v>30700.944</v>
      </c>
      <c r="AD37" s="8">
        <f>'2, 2025'!AE9</f>
        <v>239834</v>
      </c>
      <c r="AE37" s="8">
        <f>'2, 2025'!AF9</f>
        <v>142045</v>
      </c>
      <c r="AF37" s="8">
        <f>'2, 2025'!AG9</f>
        <v>97789</v>
      </c>
      <c r="AG37" s="8">
        <f>'2, 2025'!AH9</f>
        <v>1204373.0699999998</v>
      </c>
      <c r="AH37" s="8">
        <f>'2, 2025'!AI9</f>
        <v>148178</v>
      </c>
      <c r="AI37" s="8">
        <f>'2, 2025'!AJ9</f>
        <v>85870</v>
      </c>
      <c r="AJ37" s="8">
        <f>'2, 2025'!AK9</f>
        <v>62308</v>
      </c>
      <c r="AK37" s="8">
        <f>'2, 2025'!AL9</f>
        <v>823918.74899999995</v>
      </c>
      <c r="AL37" s="8">
        <f>'2, 2025'!AM9</f>
        <v>91656</v>
      </c>
      <c r="AM37" s="8">
        <f>'2, 2025'!AN9</f>
        <v>56175</v>
      </c>
      <c r="AN37" s="8">
        <f>'2, 2025'!AO9</f>
        <v>35481</v>
      </c>
      <c r="AO37" s="26">
        <f>'2, 2025'!AP9</f>
        <v>380454.321</v>
      </c>
      <c r="AP37" s="8">
        <f>'2, 2025'!AQ9</f>
        <v>24605</v>
      </c>
      <c r="AQ37" s="8">
        <f>'2, 2025'!AR9</f>
        <v>16312</v>
      </c>
      <c r="AR37" s="8">
        <f>'2, 2025'!AS9</f>
        <v>8293</v>
      </c>
      <c r="AS37" s="8">
        <f>'2, 2025'!AT9</f>
        <v>128428.212</v>
      </c>
      <c r="AT37" s="8">
        <f>'2, 2025'!AU9</f>
        <v>240591</v>
      </c>
      <c r="AU37" s="8">
        <f>'2, 2025'!AV9</f>
        <v>145487</v>
      </c>
      <c r="AV37" s="8">
        <f>'2, 2025'!AW9</f>
        <v>95104</v>
      </c>
      <c r="AW37" s="8">
        <f>'2, 2025'!AX9</f>
        <v>1395604.9709999999</v>
      </c>
      <c r="AX37" s="8">
        <f>'2, 2025'!AY9</f>
        <v>55300</v>
      </c>
      <c r="AY37" s="8">
        <f>'2, 2025'!AZ9</f>
        <v>31733</v>
      </c>
      <c r="AZ37" s="8">
        <f>'2, 2025'!BA9</f>
        <v>23567</v>
      </c>
      <c r="BA37" s="26">
        <f>'2, 2025'!BB9</f>
        <v>334821.75599999999</v>
      </c>
      <c r="BB37" s="8">
        <f>'2, 2025'!BC9</f>
        <v>1280</v>
      </c>
      <c r="BC37" s="8">
        <f>'2, 2025'!BD9</f>
        <v>1166</v>
      </c>
      <c r="BD37" s="8">
        <f>'2, 2025'!BE9</f>
        <v>114</v>
      </c>
      <c r="BE37" s="26">
        <f>'2, 2025'!BF9</f>
        <v>7734.7569999999996</v>
      </c>
      <c r="BF37" s="8">
        <f>'2, 2025'!BG9</f>
        <v>12191</v>
      </c>
      <c r="BG37" s="8">
        <f>'2, 2025'!BH9</f>
        <v>7362</v>
      </c>
      <c r="BH37" s="8">
        <f>'2, 2025'!BI9</f>
        <v>4829</v>
      </c>
      <c r="BI37" s="8">
        <f>'2, 2025'!BJ9</f>
        <v>76934.702999999994</v>
      </c>
    </row>
    <row r="38" spans="1:61" s="32" customFormat="1" ht="16.5" hidden="1" customHeight="1" x14ac:dyDescent="0.2">
      <c r="A38" s="47" t="s">
        <v>213</v>
      </c>
      <c r="B38" s="8">
        <f>'3, 2025'!C9</f>
        <v>325051</v>
      </c>
      <c r="C38" s="8">
        <f>'3, 2025'!D9</f>
        <v>196290</v>
      </c>
      <c r="D38" s="8">
        <f>'3, 2025'!E9</f>
        <v>128761</v>
      </c>
      <c r="E38" s="8">
        <f>'3, 2025'!F9</f>
        <v>1893255.7339999999</v>
      </c>
      <c r="F38" s="8">
        <f>'3, 2025'!G9</f>
        <v>64713</v>
      </c>
      <c r="G38" s="8">
        <f>'3, 2025'!H9</f>
        <v>41791</v>
      </c>
      <c r="H38" s="8">
        <f>'3, 2025'!I9</f>
        <v>22922</v>
      </c>
      <c r="I38" s="8">
        <f>'3, 2025'!J9</f>
        <v>580685.82799999998</v>
      </c>
      <c r="J38" s="8">
        <f>'3, 2025'!K9</f>
        <v>53037</v>
      </c>
      <c r="K38" s="8">
        <f>'3, 2025'!L9</f>
        <v>34727</v>
      </c>
      <c r="L38" s="8">
        <f>'3, 2025'!M9</f>
        <v>18310</v>
      </c>
      <c r="M38" s="8">
        <f>'3, 2025'!N9</f>
        <v>514756.163</v>
      </c>
      <c r="N38" s="8">
        <f>'3, 2025'!O9</f>
        <v>11676</v>
      </c>
      <c r="O38" s="8">
        <f>'3, 2025'!P9</f>
        <v>7064</v>
      </c>
      <c r="P38" s="8">
        <f>'3, 2025'!Q9</f>
        <v>4612</v>
      </c>
      <c r="Q38" s="8">
        <f>'3, 2025'!R9</f>
        <v>65929.664999999994</v>
      </c>
      <c r="R38" s="8">
        <f>'3, 2025'!S9</f>
        <v>17619</v>
      </c>
      <c r="S38" s="8">
        <f>'3, 2025'!T9</f>
        <v>10798</v>
      </c>
      <c r="T38" s="8">
        <f>'3, 2025'!U9</f>
        <v>6821</v>
      </c>
      <c r="U38" s="8">
        <f>'3, 2025'!V9</f>
        <v>88955.023000000001</v>
      </c>
      <c r="V38" s="8">
        <f>'3, 2025'!W9</f>
        <v>10094</v>
      </c>
      <c r="W38" s="8">
        <f>'3, 2025'!X9</f>
        <v>6101</v>
      </c>
      <c r="X38" s="8">
        <f>'3, 2025'!Y9</f>
        <v>3993</v>
      </c>
      <c r="Y38" s="8">
        <f>'3, 2025'!Z9</f>
        <v>56940.809000000001</v>
      </c>
      <c r="Z38" s="8">
        <f>'3, 2025'!AA9</f>
        <v>7525</v>
      </c>
      <c r="AA38" s="8">
        <f>'3, 2025'!AB9</f>
        <v>4697</v>
      </c>
      <c r="AB38" s="8">
        <f>'3, 2025'!AC9</f>
        <v>2828</v>
      </c>
      <c r="AC38" s="8">
        <f>'3, 2025'!AD9</f>
        <v>32014.214</v>
      </c>
      <c r="AD38" s="8">
        <f>'3, 2025'!AE9</f>
        <v>242719</v>
      </c>
      <c r="AE38" s="8">
        <f>'3, 2025'!AF9</f>
        <v>143701</v>
      </c>
      <c r="AF38" s="8">
        <f>'3, 2025'!AG9</f>
        <v>99018</v>
      </c>
      <c r="AG38" s="8">
        <f>'3, 2025'!AH9</f>
        <v>1223614.8829999999</v>
      </c>
      <c r="AH38" s="8">
        <f>'3, 2025'!AI9</f>
        <v>149991</v>
      </c>
      <c r="AI38" s="8">
        <f>'3, 2025'!AJ9</f>
        <v>86911</v>
      </c>
      <c r="AJ38" s="8">
        <f>'3, 2025'!AK9</f>
        <v>63080</v>
      </c>
      <c r="AK38" s="8">
        <f>'3, 2025'!AL9</f>
        <v>836994.20900000003</v>
      </c>
      <c r="AL38" s="8">
        <f>'3, 2025'!AM9</f>
        <v>92728</v>
      </c>
      <c r="AM38" s="8">
        <f>'3, 2025'!AN9</f>
        <v>56790</v>
      </c>
      <c r="AN38" s="8">
        <f>'3, 2025'!AO9</f>
        <v>35938</v>
      </c>
      <c r="AO38" s="26">
        <f>'3, 2025'!AP9</f>
        <v>386620.674</v>
      </c>
      <c r="AP38" s="8">
        <f>'3, 2025'!AQ9</f>
        <v>25162</v>
      </c>
      <c r="AQ38" s="8">
        <f>'3, 2025'!AR9</f>
        <v>16699</v>
      </c>
      <c r="AR38" s="8">
        <f>'3, 2025'!AS9</f>
        <v>8463</v>
      </c>
      <c r="AS38" s="8">
        <f>'3, 2025'!AT9</f>
        <v>132318.484</v>
      </c>
      <c r="AT38" s="8">
        <f>'3, 2025'!AU9</f>
        <v>243687</v>
      </c>
      <c r="AU38" s="8">
        <f>'3, 2025'!AV9</f>
        <v>147384</v>
      </c>
      <c r="AV38" s="8">
        <f>'3, 2025'!AW9</f>
        <v>96303</v>
      </c>
      <c r="AW38" s="8">
        <f>'3, 2025'!AX9</f>
        <v>1420280.0519999999</v>
      </c>
      <c r="AX38" s="8">
        <f>'3, 2025'!AY9</f>
        <v>56202</v>
      </c>
      <c r="AY38" s="8">
        <f>'3, 2025'!AZ9</f>
        <v>32207</v>
      </c>
      <c r="AZ38" s="8">
        <f>'3, 2025'!BA9</f>
        <v>23995</v>
      </c>
      <c r="BA38" s="26">
        <f>'3, 2025'!BB9</f>
        <v>340657.19799999997</v>
      </c>
      <c r="BB38" s="8">
        <f>'3, 2025'!BC9</f>
        <v>1268</v>
      </c>
      <c r="BC38" s="8">
        <f>'3, 2025'!BD9</f>
        <v>1135</v>
      </c>
      <c r="BD38" s="8">
        <f>'3, 2025'!BE9</f>
        <v>133</v>
      </c>
      <c r="BE38" s="26">
        <f>'3, 2025'!BF9</f>
        <v>7748.6949999999997</v>
      </c>
      <c r="BF38" s="8">
        <f>'3, 2025'!BG9</f>
        <v>12510</v>
      </c>
      <c r="BG38" s="8">
        <f>'3, 2025'!BH9</f>
        <v>7570</v>
      </c>
      <c r="BH38" s="8">
        <f>'3, 2025'!BI9</f>
        <v>4940</v>
      </c>
      <c r="BI38" s="8">
        <f>'3, 2025'!BJ9</f>
        <v>79215.974000000002</v>
      </c>
    </row>
    <row r="39" spans="1:61" s="32" customFormat="1" ht="16.5" hidden="1" customHeight="1" x14ac:dyDescent="0.2">
      <c r="A39" s="47" t="s">
        <v>215</v>
      </c>
      <c r="B39" s="8">
        <f>'4, 2025'!C9</f>
        <v>327243</v>
      </c>
      <c r="C39" s="8">
        <f>'4, 2025'!D9</f>
        <v>197527</v>
      </c>
      <c r="D39" s="8">
        <f>'4, 2025'!E9</f>
        <v>129716</v>
      </c>
      <c r="E39" s="8">
        <f>'4, 2025'!F9</f>
        <v>1892016.7039999999</v>
      </c>
      <c r="F39" s="8">
        <f>'4, 2025'!G9</f>
        <v>65474</v>
      </c>
      <c r="G39" s="8">
        <f>'4, 2025'!H9</f>
        <v>42263</v>
      </c>
      <c r="H39" s="8">
        <f>'4, 2025'!I9</f>
        <v>23211</v>
      </c>
      <c r="I39" s="8">
        <f>'4, 2025'!J9</f>
        <v>583292.42200000002</v>
      </c>
      <c r="J39" s="8">
        <f>'4, 2025'!K9</f>
        <v>53657</v>
      </c>
      <c r="K39" s="8">
        <f>'4, 2025'!L9</f>
        <v>35141</v>
      </c>
      <c r="L39" s="8">
        <f>'4, 2025'!M9</f>
        <v>18516</v>
      </c>
      <c r="M39" s="8">
        <f>'4, 2025'!N9</f>
        <v>517337.66499999998</v>
      </c>
      <c r="N39" s="8">
        <f>'4, 2025'!O9</f>
        <v>11817</v>
      </c>
      <c r="O39" s="8">
        <f>'4, 2025'!P9</f>
        <v>7122</v>
      </c>
      <c r="P39" s="8">
        <f>'4, 2025'!Q9</f>
        <v>4695</v>
      </c>
      <c r="Q39" s="8">
        <f>'4, 2025'!R9</f>
        <v>65954.756999999998</v>
      </c>
      <c r="R39" s="8">
        <f>'4, 2025'!S9</f>
        <v>17793</v>
      </c>
      <c r="S39" s="8">
        <f>'4, 2025'!T9</f>
        <v>10871</v>
      </c>
      <c r="T39" s="8">
        <f>'4, 2025'!U9</f>
        <v>6922</v>
      </c>
      <c r="U39" s="8">
        <f>'4, 2025'!V9</f>
        <v>88697.896999999997</v>
      </c>
      <c r="V39" s="8">
        <f>'4, 2025'!W9</f>
        <v>10191</v>
      </c>
      <c r="W39" s="8">
        <f>'4, 2025'!X9</f>
        <v>6130</v>
      </c>
      <c r="X39" s="8">
        <f>'4, 2025'!Y9</f>
        <v>4061</v>
      </c>
      <c r="Y39" s="8">
        <f>'4, 2025'!Z9</f>
        <v>57107.322999999997</v>
      </c>
      <c r="Z39" s="8">
        <f>'4, 2025'!AA9</f>
        <v>7602</v>
      </c>
      <c r="AA39" s="8">
        <f>'4, 2025'!AB9</f>
        <v>4741</v>
      </c>
      <c r="AB39" s="8">
        <f>'4, 2025'!AC9</f>
        <v>2861</v>
      </c>
      <c r="AC39" s="8">
        <f>'4, 2025'!AD9</f>
        <v>31590.574000000001</v>
      </c>
      <c r="AD39" s="8">
        <f>'4, 2025'!AE9</f>
        <v>243976</v>
      </c>
      <c r="AE39" s="8">
        <f>'4, 2025'!AF9</f>
        <v>144393</v>
      </c>
      <c r="AF39" s="8">
        <f>'4, 2025'!AG9</f>
        <v>99583</v>
      </c>
      <c r="AG39" s="8">
        <f>'4, 2025'!AH9</f>
        <v>1220026.385</v>
      </c>
      <c r="AH39" s="8">
        <f>'4, 2025'!AI9</f>
        <v>150778</v>
      </c>
      <c r="AI39" s="8">
        <f>'4, 2025'!AJ9</f>
        <v>87378</v>
      </c>
      <c r="AJ39" s="8">
        <f>'4, 2025'!AK9</f>
        <v>63400</v>
      </c>
      <c r="AK39" s="8">
        <f>'4, 2025'!AL9</f>
        <v>835103.10699999996</v>
      </c>
      <c r="AL39" s="8">
        <f>'4, 2025'!AM9</f>
        <v>93198</v>
      </c>
      <c r="AM39" s="8">
        <f>'4, 2025'!AN9</f>
        <v>57015</v>
      </c>
      <c r="AN39" s="8">
        <f>'4, 2025'!AO9</f>
        <v>36183</v>
      </c>
      <c r="AO39" s="26">
        <f>'4, 2025'!AP9</f>
        <v>384923.27799999999</v>
      </c>
      <c r="AP39" s="8">
        <f>'4, 2025'!AQ9</f>
        <v>25389</v>
      </c>
      <c r="AQ39" s="8">
        <f>'4, 2025'!AR9</f>
        <v>16838</v>
      </c>
      <c r="AR39" s="8">
        <f>'4, 2025'!AS9</f>
        <v>8551</v>
      </c>
      <c r="AS39" s="8">
        <f>'4, 2025'!AT9</f>
        <v>131356.10399999999</v>
      </c>
      <c r="AT39" s="8">
        <f>'4, 2025'!AU9</f>
        <v>244782</v>
      </c>
      <c r="AU39" s="8">
        <f>'4, 2025'!AV9</f>
        <v>148016</v>
      </c>
      <c r="AV39" s="8">
        <f>'4, 2025'!AW9</f>
        <v>96766</v>
      </c>
      <c r="AW39" s="8">
        <f>'4, 2025'!AX9</f>
        <v>1415972.58</v>
      </c>
      <c r="AX39" s="8">
        <f>'4, 2025'!AY9</f>
        <v>57072</v>
      </c>
      <c r="AY39" s="8">
        <f>'4, 2025'!AZ9</f>
        <v>32673</v>
      </c>
      <c r="AZ39" s="8">
        <f>'4, 2025'!BA9</f>
        <v>24399</v>
      </c>
      <c r="BA39" s="26">
        <f>'4, 2025'!BB9</f>
        <v>344688.02</v>
      </c>
      <c r="BB39" s="8">
        <f>'4, 2025'!BC9</f>
        <v>1311</v>
      </c>
      <c r="BC39" s="8">
        <f>'4, 2025'!BD9</f>
        <v>1192</v>
      </c>
      <c r="BD39" s="8">
        <f>'4, 2025'!BE9</f>
        <v>119</v>
      </c>
      <c r="BE39" s="26">
        <f>'4, 2025'!BF9</f>
        <v>7786.3339999999998</v>
      </c>
      <c r="BF39" s="8">
        <f>'4, 2025'!BG9</f>
        <v>12550</v>
      </c>
      <c r="BG39" s="8">
        <f>'4, 2025'!BH9</f>
        <v>7610</v>
      </c>
      <c r="BH39" s="8">
        <f>'4, 2025'!BI9</f>
        <v>4940</v>
      </c>
      <c r="BI39" s="8">
        <f>'4, 2025'!BJ9</f>
        <v>79245.407999999996</v>
      </c>
    </row>
    <row r="40" spans="1:61" s="32" customFormat="1" ht="16.5" hidden="1" customHeight="1" x14ac:dyDescent="0.2">
      <c r="A40" s="47" t="s">
        <v>216</v>
      </c>
      <c r="B40" s="8">
        <f>'5, 2025'!C9</f>
        <v>326323</v>
      </c>
      <c r="C40" s="8">
        <f>'5, 2025'!D9</f>
        <v>196719</v>
      </c>
      <c r="D40" s="8">
        <f>'5, 2025'!E9</f>
        <v>129604</v>
      </c>
      <c r="E40" s="8">
        <f>'5, 2025'!F9</f>
        <v>1888428.4610000001</v>
      </c>
      <c r="F40" s="8">
        <f>'5, 2025'!G9</f>
        <v>65295</v>
      </c>
      <c r="G40" s="8">
        <f>'5, 2025'!H9</f>
        <v>42089</v>
      </c>
      <c r="H40" s="8">
        <f>'5, 2025'!I9</f>
        <v>23206</v>
      </c>
      <c r="I40" s="8">
        <f>'5, 2025'!J9</f>
        <v>582362.41700000002</v>
      </c>
      <c r="J40" s="8">
        <f>'5, 2025'!K9</f>
        <v>53472</v>
      </c>
      <c r="K40" s="8">
        <f>'5, 2025'!L9</f>
        <v>34939</v>
      </c>
      <c r="L40" s="8">
        <f>'5, 2025'!M9</f>
        <v>18533</v>
      </c>
      <c r="M40" s="8">
        <f>'5, 2025'!N9</f>
        <v>516278.47899999999</v>
      </c>
      <c r="N40" s="8">
        <f>'5, 2025'!O9</f>
        <v>11823</v>
      </c>
      <c r="O40" s="8">
        <f>'5, 2025'!P9</f>
        <v>7150</v>
      </c>
      <c r="P40" s="8">
        <f>'5, 2025'!Q9</f>
        <v>4673</v>
      </c>
      <c r="Q40" s="8">
        <f>'5, 2025'!R9</f>
        <v>66083.937999999995</v>
      </c>
      <c r="R40" s="8">
        <f>'5, 2025'!S9</f>
        <v>17783</v>
      </c>
      <c r="S40" s="8">
        <f>'5, 2025'!T9</f>
        <v>10870</v>
      </c>
      <c r="T40" s="8">
        <f>'5, 2025'!U9</f>
        <v>6913</v>
      </c>
      <c r="U40" s="8">
        <f>'5, 2025'!V9</f>
        <v>88566.557000000001</v>
      </c>
      <c r="V40" s="8">
        <f>'5, 2025'!W9</f>
        <v>10167</v>
      </c>
      <c r="W40" s="8">
        <f>'5, 2025'!X9</f>
        <v>6115</v>
      </c>
      <c r="X40" s="8">
        <f>'5, 2025'!Y9</f>
        <v>4052</v>
      </c>
      <c r="Y40" s="8">
        <f>'5, 2025'!Z9</f>
        <v>56675.644</v>
      </c>
      <c r="Z40" s="8">
        <f>'5, 2025'!AA9</f>
        <v>7616</v>
      </c>
      <c r="AA40" s="8">
        <f>'5, 2025'!AB9</f>
        <v>4755</v>
      </c>
      <c r="AB40" s="8">
        <f>'5, 2025'!AC9</f>
        <v>2861</v>
      </c>
      <c r="AC40" s="8">
        <f>'5, 2025'!AD9</f>
        <v>31890.913</v>
      </c>
      <c r="AD40" s="8">
        <f>'5, 2025'!AE9</f>
        <v>243245</v>
      </c>
      <c r="AE40" s="8">
        <f>'5, 2025'!AF9</f>
        <v>143760</v>
      </c>
      <c r="AF40" s="8">
        <f>'5, 2025'!AG9</f>
        <v>99485</v>
      </c>
      <c r="AG40" s="8">
        <f>'5, 2025'!AH9</f>
        <v>1217499.487</v>
      </c>
      <c r="AH40" s="8">
        <f>'5, 2025'!AI9</f>
        <v>150273</v>
      </c>
      <c r="AI40" s="8">
        <f>'5, 2025'!AJ9</f>
        <v>86914</v>
      </c>
      <c r="AJ40" s="8">
        <f>'5, 2025'!AK9</f>
        <v>63359</v>
      </c>
      <c r="AK40" s="8">
        <f>'5, 2025'!AL9</f>
        <v>832558.299</v>
      </c>
      <c r="AL40" s="8">
        <f>'5, 2025'!AM9</f>
        <v>92972</v>
      </c>
      <c r="AM40" s="8">
        <f>'5, 2025'!AN9</f>
        <v>56846</v>
      </c>
      <c r="AN40" s="8">
        <f>'5, 2025'!AO9</f>
        <v>36126</v>
      </c>
      <c r="AO40" s="26">
        <f>'5, 2025'!AP9</f>
        <v>384941.18800000002</v>
      </c>
      <c r="AP40" s="8">
        <f>'5, 2025'!AQ9</f>
        <v>25367</v>
      </c>
      <c r="AQ40" s="8">
        <f>'5, 2025'!AR9</f>
        <v>16834</v>
      </c>
      <c r="AR40" s="8">
        <f>'5, 2025'!AS9</f>
        <v>8533</v>
      </c>
      <c r="AS40" s="8">
        <f>'5, 2025'!AT9</f>
        <v>132407.15400000001</v>
      </c>
      <c r="AT40" s="8">
        <f>'5, 2025'!AU9</f>
        <v>243928</v>
      </c>
      <c r="AU40" s="8">
        <f>'5, 2025'!AV9</f>
        <v>147293</v>
      </c>
      <c r="AV40" s="8">
        <f>'5, 2025'!AW9</f>
        <v>96635</v>
      </c>
      <c r="AW40" s="8">
        <f>'5, 2025'!AX9</f>
        <v>1412007.6240000001</v>
      </c>
      <c r="AX40" s="8">
        <f>'5, 2025'!AY9</f>
        <v>57028</v>
      </c>
      <c r="AY40" s="8">
        <f>'5, 2025'!AZ9</f>
        <v>32592</v>
      </c>
      <c r="AZ40" s="8">
        <f>'5, 2025'!BA9</f>
        <v>24436</v>
      </c>
      <c r="BA40" s="26">
        <f>'5, 2025'!BB9</f>
        <v>344013.68300000002</v>
      </c>
      <c r="BB40" s="8">
        <f>'5, 2025'!BC9</f>
        <v>1277</v>
      </c>
      <c r="BC40" s="8">
        <f>'5, 2025'!BD9</f>
        <v>1166</v>
      </c>
      <c r="BD40" s="8">
        <f>'5, 2025'!BE9</f>
        <v>111</v>
      </c>
      <c r="BE40" s="26">
        <f>'5, 2025'!BF9</f>
        <v>7647.6540000000005</v>
      </c>
      <c r="BF40" s="8">
        <f>'5, 2025'!BG9</f>
        <v>12528</v>
      </c>
      <c r="BG40" s="8">
        <f>'5, 2025'!BH9</f>
        <v>7597</v>
      </c>
      <c r="BH40" s="8">
        <f>'5, 2025'!BI9</f>
        <v>4931</v>
      </c>
      <c r="BI40" s="8">
        <f>'5, 2025'!BJ9</f>
        <v>78725.312000000005</v>
      </c>
    </row>
    <row r="41" spans="1:61" s="32" customFormat="1" ht="16.5" hidden="1" customHeight="1" x14ac:dyDescent="0.2">
      <c r="A41" s="47" t="s">
        <v>217</v>
      </c>
      <c r="B41" s="8">
        <f>'6, 2025'!C9</f>
        <v>327282</v>
      </c>
      <c r="C41" s="8">
        <f>'6, 2025'!D9</f>
        <v>197350</v>
      </c>
      <c r="D41" s="8">
        <f>'6, 2025'!E9</f>
        <v>129932</v>
      </c>
      <c r="E41" s="8">
        <f>'6, 2025'!F9</f>
        <v>1889218.5009999999</v>
      </c>
      <c r="F41" s="8">
        <f>'6, 2025'!G9</f>
        <v>65567</v>
      </c>
      <c r="G41" s="8">
        <f>'6, 2025'!H9</f>
        <v>42230</v>
      </c>
      <c r="H41" s="8">
        <f>'6, 2025'!I9</f>
        <v>23337</v>
      </c>
      <c r="I41" s="8">
        <f>'6, 2025'!J9</f>
        <v>582882.15999999992</v>
      </c>
      <c r="J41" s="8">
        <f>'6, 2025'!K9</f>
        <v>53668</v>
      </c>
      <c r="K41" s="8">
        <f>'6, 2025'!L9</f>
        <v>35072</v>
      </c>
      <c r="L41" s="8">
        <f>'6, 2025'!M9</f>
        <v>18596</v>
      </c>
      <c r="M41" s="8">
        <f>'6, 2025'!N9</f>
        <v>516565.72499999998</v>
      </c>
      <c r="N41" s="8">
        <f>'6, 2025'!O9</f>
        <v>11899</v>
      </c>
      <c r="O41" s="8">
        <f>'6, 2025'!P9</f>
        <v>7158</v>
      </c>
      <c r="P41" s="8">
        <f>'6, 2025'!Q9</f>
        <v>4741</v>
      </c>
      <c r="Q41" s="8">
        <f>'6, 2025'!R9</f>
        <v>66316.434999999998</v>
      </c>
      <c r="R41" s="8">
        <f>'6, 2025'!S9</f>
        <v>17886</v>
      </c>
      <c r="S41" s="8">
        <f>'6, 2025'!T9</f>
        <v>10932</v>
      </c>
      <c r="T41" s="8">
        <f>'6, 2025'!U9</f>
        <v>6954</v>
      </c>
      <c r="U41" s="8">
        <f>'6, 2025'!V9</f>
        <v>88458.453000000009</v>
      </c>
      <c r="V41" s="8">
        <f>'6, 2025'!W9</f>
        <v>10185</v>
      </c>
      <c r="W41" s="8">
        <f>'6, 2025'!X9</f>
        <v>6123</v>
      </c>
      <c r="X41" s="8">
        <f>'6, 2025'!Y9</f>
        <v>4062</v>
      </c>
      <c r="Y41" s="8">
        <f>'6, 2025'!Z9</f>
        <v>56399.061000000002</v>
      </c>
      <c r="Z41" s="8">
        <f>'6, 2025'!AA9</f>
        <v>7701</v>
      </c>
      <c r="AA41" s="8">
        <f>'6, 2025'!AB9</f>
        <v>4809</v>
      </c>
      <c r="AB41" s="8">
        <f>'6, 2025'!AC9</f>
        <v>2892</v>
      </c>
      <c r="AC41" s="8">
        <f>'6, 2025'!AD9</f>
        <v>32059.392</v>
      </c>
      <c r="AD41" s="8">
        <f>'6, 2025'!AE9</f>
        <v>243829</v>
      </c>
      <c r="AE41" s="8">
        <f>'6, 2025'!AF9</f>
        <v>144188</v>
      </c>
      <c r="AF41" s="8">
        <f>'6, 2025'!AG9</f>
        <v>99641</v>
      </c>
      <c r="AG41" s="8">
        <f>'6, 2025'!AH9</f>
        <v>1217877.888</v>
      </c>
      <c r="AH41" s="8">
        <f>'6, 2025'!AI9</f>
        <v>150686</v>
      </c>
      <c r="AI41" s="8">
        <f>'6, 2025'!AJ9</f>
        <v>87214</v>
      </c>
      <c r="AJ41" s="8">
        <f>'6, 2025'!AK9</f>
        <v>63472</v>
      </c>
      <c r="AK41" s="8">
        <f>'6, 2025'!AL9</f>
        <v>833574.35</v>
      </c>
      <c r="AL41" s="8">
        <f>'6, 2025'!AM9</f>
        <v>93143</v>
      </c>
      <c r="AM41" s="8">
        <f>'6, 2025'!AN9</f>
        <v>56974</v>
      </c>
      <c r="AN41" s="8">
        <f>'6, 2025'!AO9</f>
        <v>36169</v>
      </c>
      <c r="AO41" s="26">
        <f>'6, 2025'!AP9</f>
        <v>384303.538</v>
      </c>
      <c r="AP41" s="8">
        <f>'6, 2025'!AQ9</f>
        <v>25565</v>
      </c>
      <c r="AQ41" s="8">
        <f>'6, 2025'!AR9</f>
        <v>17000</v>
      </c>
      <c r="AR41" s="8">
        <f>'6, 2025'!AS9</f>
        <v>8565</v>
      </c>
      <c r="AS41" s="8">
        <f>'6, 2025'!AT9</f>
        <v>132763.742</v>
      </c>
      <c r="AT41" s="8">
        <f>'6, 2025'!AU9</f>
        <v>244393</v>
      </c>
      <c r="AU41" s="8">
        <f>'6, 2025'!AV9</f>
        <v>147599</v>
      </c>
      <c r="AV41" s="8">
        <f>'6, 2025'!AW9</f>
        <v>96794</v>
      </c>
      <c r="AW41" s="8">
        <f>'6, 2025'!AX9</f>
        <v>1411727.128</v>
      </c>
      <c r="AX41" s="8">
        <f>'6, 2025'!AY9</f>
        <v>57324</v>
      </c>
      <c r="AY41" s="8">
        <f>'6, 2025'!AZ9</f>
        <v>32751</v>
      </c>
      <c r="AZ41" s="8">
        <f>'6, 2025'!BA9</f>
        <v>24573</v>
      </c>
      <c r="BA41" s="26">
        <f>'6, 2025'!BB9</f>
        <v>344727.63099999999</v>
      </c>
      <c r="BB41" s="8">
        <f>'6, 2025'!BC9</f>
        <v>1296</v>
      </c>
      <c r="BC41" s="8">
        <f>'6, 2025'!BD9</f>
        <v>1183</v>
      </c>
      <c r="BD41" s="8">
        <f>'6, 2025'!BE9</f>
        <v>113</v>
      </c>
      <c r="BE41" s="26">
        <f>'6, 2025'!BF9</f>
        <v>7779.82</v>
      </c>
      <c r="BF41" s="8">
        <f>'6, 2025'!BG9</f>
        <v>12627</v>
      </c>
      <c r="BG41" s="8">
        <f>'6, 2025'!BH9</f>
        <v>7666</v>
      </c>
      <c r="BH41" s="8">
        <f>'6, 2025'!BI9</f>
        <v>4961</v>
      </c>
      <c r="BI41" s="8">
        <f>'6, 2025'!BJ9</f>
        <v>79010.434999999998</v>
      </c>
    </row>
    <row r="42" spans="1:61" s="32" customFormat="1" ht="16.5" hidden="1" customHeight="1" x14ac:dyDescent="0.2">
      <c r="A42" s="47" t="s">
        <v>219</v>
      </c>
      <c r="B42" s="8">
        <f>'7, 2025'!C9</f>
        <v>327775</v>
      </c>
      <c r="C42" s="8">
        <f>'7, 2025'!D9</f>
        <v>197651</v>
      </c>
      <c r="D42" s="8">
        <f>'7, 2025'!E9</f>
        <v>130124</v>
      </c>
      <c r="E42" s="8">
        <f>'7, 2025'!F9</f>
        <v>1887878.5</v>
      </c>
      <c r="F42" s="8">
        <f>'7, 2025'!G9</f>
        <v>65410</v>
      </c>
      <c r="G42" s="8">
        <f>'7, 2025'!H9</f>
        <v>42160</v>
      </c>
      <c r="H42" s="8">
        <f>'7, 2025'!I9</f>
        <v>23250</v>
      </c>
      <c r="I42" s="8">
        <f>'7, 2025'!J9</f>
        <v>580888.64</v>
      </c>
      <c r="J42" s="8">
        <f>'7, 2025'!K9</f>
        <v>53560</v>
      </c>
      <c r="K42" s="8">
        <f>'7, 2025'!L9</f>
        <v>35012</v>
      </c>
      <c r="L42" s="8">
        <f>'7, 2025'!M9</f>
        <v>18548</v>
      </c>
      <c r="M42" s="8">
        <f>'7, 2025'!N9</f>
        <v>515006.75300000003</v>
      </c>
      <c r="N42" s="8">
        <f>'7, 2025'!O9</f>
        <v>11850</v>
      </c>
      <c r="O42" s="8">
        <f>'7, 2025'!P9</f>
        <v>7148</v>
      </c>
      <c r="P42" s="8">
        <f>'7, 2025'!Q9</f>
        <v>4702</v>
      </c>
      <c r="Q42" s="8">
        <f>'7, 2025'!R9</f>
        <v>65881.887000000002</v>
      </c>
      <c r="R42" s="8">
        <f>'7, 2025'!S9</f>
        <v>17983</v>
      </c>
      <c r="S42" s="8">
        <f>'7, 2025'!T9</f>
        <v>10996</v>
      </c>
      <c r="T42" s="8">
        <f>'7, 2025'!U9</f>
        <v>6987</v>
      </c>
      <c r="U42" s="8">
        <f>'7, 2025'!V9</f>
        <v>88885.148000000001</v>
      </c>
      <c r="V42" s="8">
        <f>'7, 2025'!W9</f>
        <v>10241</v>
      </c>
      <c r="W42" s="8">
        <f>'7, 2025'!X9</f>
        <v>6166</v>
      </c>
      <c r="X42" s="8">
        <f>'7, 2025'!Y9</f>
        <v>4075</v>
      </c>
      <c r="Y42" s="8">
        <f>'7, 2025'!Z9</f>
        <v>56742.913</v>
      </c>
      <c r="Z42" s="8">
        <f>'7, 2025'!AA9</f>
        <v>7742</v>
      </c>
      <c r="AA42" s="8">
        <f>'7, 2025'!AB9</f>
        <v>4830</v>
      </c>
      <c r="AB42" s="8">
        <f>'7, 2025'!AC9</f>
        <v>2912</v>
      </c>
      <c r="AC42" s="8">
        <f>'7, 2025'!AD9</f>
        <v>32142.235000000001</v>
      </c>
      <c r="AD42" s="8">
        <f>'7, 2025'!AE9</f>
        <v>244382</v>
      </c>
      <c r="AE42" s="8">
        <f>'7, 2025'!AF9</f>
        <v>144495</v>
      </c>
      <c r="AF42" s="8">
        <f>'7, 2025'!AG9</f>
        <v>99887</v>
      </c>
      <c r="AG42" s="8">
        <f>'7, 2025'!AH9</f>
        <v>1218104.7120000001</v>
      </c>
      <c r="AH42" s="8">
        <f>'7, 2025'!AI9</f>
        <v>151047</v>
      </c>
      <c r="AI42" s="8">
        <f>'7, 2025'!AJ9</f>
        <v>87415</v>
      </c>
      <c r="AJ42" s="8">
        <f>'7, 2025'!AK9</f>
        <v>63632</v>
      </c>
      <c r="AK42" s="8">
        <f>'7, 2025'!AL9</f>
        <v>833388.58200000005</v>
      </c>
      <c r="AL42" s="8">
        <f>'7, 2025'!AM9</f>
        <v>93335</v>
      </c>
      <c r="AM42" s="8">
        <f>'7, 2025'!AN9</f>
        <v>57080</v>
      </c>
      <c r="AN42" s="8">
        <f>'7, 2025'!AO9</f>
        <v>36255</v>
      </c>
      <c r="AO42" s="26">
        <f>'7, 2025'!AP9</f>
        <v>384716.13</v>
      </c>
      <c r="AP42" s="8">
        <f>'7, 2025'!AQ9</f>
        <v>25616</v>
      </c>
      <c r="AQ42" s="8">
        <f>'7, 2025'!AR9</f>
        <v>17007</v>
      </c>
      <c r="AR42" s="8">
        <f>'7, 2025'!AS9</f>
        <v>8609</v>
      </c>
      <c r="AS42" s="8">
        <f>'7, 2025'!AT9</f>
        <v>132129.057</v>
      </c>
      <c r="AT42" s="8">
        <f>'7, 2025'!AU9</f>
        <v>244534</v>
      </c>
      <c r="AU42" s="8">
        <f>'7, 2025'!AV9</f>
        <v>147716</v>
      </c>
      <c r="AV42" s="8">
        <f>'7, 2025'!AW9</f>
        <v>96818</v>
      </c>
      <c r="AW42" s="8">
        <f>'7, 2025'!AX9</f>
        <v>1409432.375</v>
      </c>
      <c r="AX42" s="8">
        <f>'7, 2025'!AY9</f>
        <v>57625</v>
      </c>
      <c r="AY42" s="8">
        <f>'7, 2025'!AZ9</f>
        <v>32928</v>
      </c>
      <c r="AZ42" s="8">
        <f>'7, 2025'!BA9</f>
        <v>24697</v>
      </c>
      <c r="BA42" s="26">
        <f>'7, 2025'!BB9</f>
        <v>346317.06800000003</v>
      </c>
      <c r="BB42" s="8">
        <f>'7, 2025'!BC9</f>
        <v>1283</v>
      </c>
      <c r="BC42" s="8">
        <f>'7, 2025'!BD9</f>
        <v>1172</v>
      </c>
      <c r="BD42" s="8">
        <f>'7, 2025'!BE9</f>
        <v>111</v>
      </c>
      <c r="BE42" s="26">
        <f>'7, 2025'!BF9</f>
        <v>7631.7120000000004</v>
      </c>
      <c r="BF42" s="8">
        <f>'7, 2025'!BG9</f>
        <v>12739</v>
      </c>
      <c r="BG42" s="8">
        <f>'7, 2025'!BH9</f>
        <v>7736</v>
      </c>
      <c r="BH42" s="8">
        <f>'7, 2025'!BI9</f>
        <v>5003</v>
      </c>
      <c r="BI42" s="8">
        <f>'7, 2025'!BJ9</f>
        <v>78782.197</v>
      </c>
    </row>
    <row r="43" spans="1:61" s="32" customFormat="1" ht="16.5" hidden="1" customHeight="1" x14ac:dyDescent="0.2">
      <c r="A43" s="47" t="s">
        <v>220</v>
      </c>
      <c r="B43" s="8">
        <f>'8, 2025'!C9</f>
        <v>327578</v>
      </c>
      <c r="C43" s="8">
        <f>'8, 2025'!D9</f>
        <v>197399</v>
      </c>
      <c r="D43" s="8">
        <f>'8, 2025'!E9</f>
        <v>130179</v>
      </c>
      <c r="E43" s="8">
        <f>'8, 2025'!F9</f>
        <v>1887628.8569999998</v>
      </c>
      <c r="F43" s="8">
        <f>'8, 2025'!G9</f>
        <v>65373</v>
      </c>
      <c r="G43" s="8">
        <f>'8, 2025'!H9</f>
        <v>42115</v>
      </c>
      <c r="H43" s="8">
        <f>'8, 2025'!I9</f>
        <v>23258</v>
      </c>
      <c r="I43" s="8">
        <f>'8, 2025'!J9</f>
        <v>581408.62199999997</v>
      </c>
      <c r="J43" s="8">
        <f>'8, 2025'!K9</f>
        <v>53508</v>
      </c>
      <c r="K43" s="8">
        <f>'8, 2025'!L9</f>
        <v>34933</v>
      </c>
      <c r="L43" s="8">
        <f>'8, 2025'!M9</f>
        <v>18575</v>
      </c>
      <c r="M43" s="8">
        <f>'8, 2025'!N9</f>
        <v>515157.55900000001</v>
      </c>
      <c r="N43" s="8">
        <f>'8, 2025'!O9</f>
        <v>11865</v>
      </c>
      <c r="O43" s="8">
        <f>'8, 2025'!P9</f>
        <v>7182</v>
      </c>
      <c r="P43" s="8">
        <f>'8, 2025'!Q9</f>
        <v>4683</v>
      </c>
      <c r="Q43" s="8">
        <f>'8, 2025'!R9</f>
        <v>66251.062999999995</v>
      </c>
      <c r="R43" s="8">
        <f>'8, 2025'!S9</f>
        <v>17998</v>
      </c>
      <c r="S43" s="8">
        <f>'8, 2025'!T9</f>
        <v>10986</v>
      </c>
      <c r="T43" s="8">
        <f>'8, 2025'!U9</f>
        <v>7012</v>
      </c>
      <c r="U43" s="8">
        <f>'8, 2025'!V9</f>
        <v>89123.45</v>
      </c>
      <c r="V43" s="8">
        <f>'8, 2025'!W9</f>
        <v>10281</v>
      </c>
      <c r="W43" s="8">
        <f>'8, 2025'!X9</f>
        <v>6180</v>
      </c>
      <c r="X43" s="8">
        <f>'8, 2025'!Y9</f>
        <v>4101</v>
      </c>
      <c r="Y43" s="8">
        <f>'8, 2025'!Z9</f>
        <v>57073.415999999997</v>
      </c>
      <c r="Z43" s="8">
        <f>'8, 2025'!AA9</f>
        <v>7717</v>
      </c>
      <c r="AA43" s="8">
        <f>'8, 2025'!AB9</f>
        <v>4806</v>
      </c>
      <c r="AB43" s="8">
        <f>'8, 2025'!AC9</f>
        <v>2911</v>
      </c>
      <c r="AC43" s="8">
        <f>'8, 2025'!AD9</f>
        <v>32050.034</v>
      </c>
      <c r="AD43" s="8">
        <f>'8, 2025'!AE9</f>
        <v>244207</v>
      </c>
      <c r="AE43" s="8">
        <f>'8, 2025'!AF9</f>
        <v>144298</v>
      </c>
      <c r="AF43" s="8">
        <f>'8, 2025'!AG9</f>
        <v>99909</v>
      </c>
      <c r="AG43" s="8">
        <f>'8, 2025'!AH9</f>
        <v>1217096.7849999999</v>
      </c>
      <c r="AH43" s="8">
        <f>'8, 2025'!AI9</f>
        <v>150909</v>
      </c>
      <c r="AI43" s="8">
        <f>'8, 2025'!AJ9</f>
        <v>87282</v>
      </c>
      <c r="AJ43" s="8">
        <f>'8, 2025'!AK9</f>
        <v>63627</v>
      </c>
      <c r="AK43" s="8">
        <f>'8, 2025'!AL9</f>
        <v>832497.19499999995</v>
      </c>
      <c r="AL43" s="8">
        <f>'8, 2025'!AM9</f>
        <v>93298</v>
      </c>
      <c r="AM43" s="8">
        <f>'8, 2025'!AN9</f>
        <v>57016</v>
      </c>
      <c r="AN43" s="8">
        <f>'8, 2025'!AO9</f>
        <v>36282</v>
      </c>
      <c r="AO43" s="26">
        <f>'8, 2025'!AP9</f>
        <v>384599.59</v>
      </c>
      <c r="AP43" s="8">
        <f>'8, 2025'!AQ9</f>
        <v>25669</v>
      </c>
      <c r="AQ43" s="8">
        <f>'8, 2025'!AR9</f>
        <v>17042</v>
      </c>
      <c r="AR43" s="8">
        <f>'8, 2025'!AS9</f>
        <v>8627</v>
      </c>
      <c r="AS43" s="8">
        <f>'8, 2025'!AT9</f>
        <v>132608.66899999999</v>
      </c>
      <c r="AT43" s="8">
        <f>'8, 2025'!AU9</f>
        <v>243902</v>
      </c>
      <c r="AU43" s="8">
        <f>'8, 2025'!AV9</f>
        <v>147214</v>
      </c>
      <c r="AV43" s="8">
        <f>'8, 2025'!AW9</f>
        <v>96688</v>
      </c>
      <c r="AW43" s="8">
        <f>'8, 2025'!AX9</f>
        <v>1406572.7549999999</v>
      </c>
      <c r="AX43" s="8">
        <f>'8, 2025'!AY9</f>
        <v>58007</v>
      </c>
      <c r="AY43" s="8">
        <f>'8, 2025'!AZ9</f>
        <v>33143</v>
      </c>
      <c r="AZ43" s="8">
        <f>'8, 2025'!BA9</f>
        <v>24864</v>
      </c>
      <c r="BA43" s="26">
        <f>'8, 2025'!BB9</f>
        <v>348447.43300000002</v>
      </c>
      <c r="BB43" s="8">
        <f>'8, 2025'!BC9</f>
        <v>1270</v>
      </c>
      <c r="BC43" s="8">
        <f>'8, 2025'!BD9</f>
        <v>1157</v>
      </c>
      <c r="BD43" s="8">
        <f>'8, 2025'!BE9</f>
        <v>113</v>
      </c>
      <c r="BE43" s="26">
        <f>'8, 2025'!BF9</f>
        <v>7640.625</v>
      </c>
      <c r="BF43" s="8">
        <f>'8, 2025'!BG9</f>
        <v>12603</v>
      </c>
      <c r="BG43" s="8">
        <f>'8, 2025'!BH9</f>
        <v>7635</v>
      </c>
      <c r="BH43" s="8">
        <f>'8, 2025'!BI9</f>
        <v>4968</v>
      </c>
      <c r="BI43" s="8">
        <f>'8, 2025'!BJ9</f>
        <v>78559.570000000007</v>
      </c>
    </row>
    <row r="44" spans="1:61" s="32" customFormat="1" ht="16.5" hidden="1" customHeight="1" x14ac:dyDescent="0.2">
      <c r="A44" s="47" t="s">
        <v>221</v>
      </c>
      <c r="B44" s="8">
        <f>'9, 2025'!C9</f>
        <v>328760</v>
      </c>
      <c r="C44" s="8">
        <f>'9, 2025'!D9</f>
        <v>198035</v>
      </c>
      <c r="D44" s="8">
        <f>'9, 2025'!E9</f>
        <v>130725</v>
      </c>
      <c r="E44" s="8">
        <f>'9, 2025'!F9</f>
        <v>1892553.423</v>
      </c>
      <c r="F44" s="8">
        <f>'9, 2025'!G9</f>
        <v>65856</v>
      </c>
      <c r="G44" s="8">
        <f>'9, 2025'!H9</f>
        <v>42395</v>
      </c>
      <c r="H44" s="8">
        <f>'9, 2025'!I9</f>
        <v>23461</v>
      </c>
      <c r="I44" s="8">
        <f>'9, 2025'!J9</f>
        <v>585098.63599999994</v>
      </c>
      <c r="J44" s="8">
        <f>'9, 2025'!K9</f>
        <v>53901</v>
      </c>
      <c r="K44" s="8">
        <f>'9, 2025'!L9</f>
        <v>35169</v>
      </c>
      <c r="L44" s="8">
        <f>'9, 2025'!M9</f>
        <v>18732</v>
      </c>
      <c r="M44" s="8">
        <f>'9, 2025'!N9</f>
        <v>518435.255</v>
      </c>
      <c r="N44" s="8">
        <f>'9, 2025'!O9</f>
        <v>11955</v>
      </c>
      <c r="O44" s="8">
        <f>'9, 2025'!P9</f>
        <v>7226</v>
      </c>
      <c r="P44" s="8">
        <f>'9, 2025'!Q9</f>
        <v>4729</v>
      </c>
      <c r="Q44" s="8">
        <f>'9, 2025'!R9</f>
        <v>66663.380999999994</v>
      </c>
      <c r="R44" s="8">
        <f>'9, 2025'!S9</f>
        <v>18249</v>
      </c>
      <c r="S44" s="8">
        <f>'9, 2025'!T9</f>
        <v>11151</v>
      </c>
      <c r="T44" s="8">
        <f>'9, 2025'!U9</f>
        <v>7098</v>
      </c>
      <c r="U44" s="8">
        <f>'9, 2025'!V9</f>
        <v>90160.573000000004</v>
      </c>
      <c r="V44" s="8">
        <f>'9, 2025'!W9</f>
        <v>10408</v>
      </c>
      <c r="W44" s="8">
        <f>'9, 2025'!X9</f>
        <v>6289</v>
      </c>
      <c r="X44" s="8">
        <f>'9, 2025'!Y9</f>
        <v>4119</v>
      </c>
      <c r="Y44" s="8">
        <f>'9, 2025'!Z9</f>
        <v>57488.04</v>
      </c>
      <c r="Z44" s="8">
        <f>'9, 2025'!AA9</f>
        <v>7841</v>
      </c>
      <c r="AA44" s="8">
        <f>'9, 2025'!AB9</f>
        <v>4862</v>
      </c>
      <c r="AB44" s="8">
        <f>'9, 2025'!AC9</f>
        <v>2979</v>
      </c>
      <c r="AC44" s="8">
        <f>'9, 2025'!AD9</f>
        <v>32672.532999999999</v>
      </c>
      <c r="AD44" s="8">
        <f>'9, 2025'!AE9</f>
        <v>244655</v>
      </c>
      <c r="AE44" s="8">
        <f>'9, 2025'!AF9</f>
        <v>144489</v>
      </c>
      <c r="AF44" s="8">
        <f>'9, 2025'!AG9</f>
        <v>100166</v>
      </c>
      <c r="AG44" s="8">
        <f>'9, 2025'!AH9</f>
        <v>1217294.2139999999</v>
      </c>
      <c r="AH44" s="8">
        <f>'9, 2025'!AI9</f>
        <v>151144</v>
      </c>
      <c r="AI44" s="8">
        <f>'9, 2025'!AJ9</f>
        <v>87426</v>
      </c>
      <c r="AJ44" s="8">
        <f>'9, 2025'!AK9</f>
        <v>63718</v>
      </c>
      <c r="AK44" s="8">
        <f>'9, 2025'!AL9</f>
        <v>832346.08100000001</v>
      </c>
      <c r="AL44" s="8">
        <f>'9, 2025'!AM9</f>
        <v>93511</v>
      </c>
      <c r="AM44" s="8">
        <f>'9, 2025'!AN9</f>
        <v>57063</v>
      </c>
      <c r="AN44" s="8">
        <f>'9, 2025'!AO9</f>
        <v>36448</v>
      </c>
      <c r="AO44" s="26">
        <f>'9, 2025'!AP9</f>
        <v>384948.13299999997</v>
      </c>
      <c r="AP44" s="8">
        <f>'9, 2025'!AQ9</f>
        <v>25774</v>
      </c>
      <c r="AQ44" s="8">
        <f>'9, 2025'!AR9</f>
        <v>17148</v>
      </c>
      <c r="AR44" s="8">
        <f>'9, 2025'!AS9</f>
        <v>8626</v>
      </c>
      <c r="AS44" s="8">
        <f>'9, 2025'!AT9</f>
        <v>133130.50700000001</v>
      </c>
      <c r="AT44" s="8">
        <f>'9, 2025'!AU9</f>
        <v>244300</v>
      </c>
      <c r="AU44" s="8">
        <f>'9, 2025'!AV9</f>
        <v>147360</v>
      </c>
      <c r="AV44" s="8">
        <f>'9, 2025'!AW9</f>
        <v>96940</v>
      </c>
      <c r="AW44" s="8">
        <f>'9, 2025'!AX9</f>
        <v>1406852.388</v>
      </c>
      <c r="AX44" s="8">
        <f>'9, 2025'!AY9</f>
        <v>58686</v>
      </c>
      <c r="AY44" s="8">
        <f>'9, 2025'!AZ9</f>
        <v>33527</v>
      </c>
      <c r="AZ44" s="8">
        <f>'9, 2025'!BA9</f>
        <v>25159</v>
      </c>
      <c r="BA44" s="26">
        <f>'9, 2025'!BB9</f>
        <v>352570.52799999999</v>
      </c>
      <c r="BB44" s="8">
        <f>'9, 2025'!BC9</f>
        <v>1264</v>
      </c>
      <c r="BC44" s="8">
        <f>'9, 2025'!BD9</f>
        <v>1151</v>
      </c>
      <c r="BD44" s="8">
        <f>'9, 2025'!BE9</f>
        <v>113</v>
      </c>
      <c r="BE44" s="26">
        <f>'9, 2025'!BF9</f>
        <v>7592.4480000000003</v>
      </c>
      <c r="BF44" s="8">
        <f>'9, 2025'!BG9</f>
        <v>12674</v>
      </c>
      <c r="BG44" s="8">
        <f>'9, 2025'!BH9</f>
        <v>7667</v>
      </c>
      <c r="BH44" s="8">
        <f>'9, 2025'!BI9</f>
        <v>5007</v>
      </c>
      <c r="BI44" s="8">
        <f>'9, 2025'!BJ9</f>
        <v>79274.142000000007</v>
      </c>
    </row>
    <row r="45" spans="1:61" s="32" customFormat="1" ht="16.5" hidden="1" customHeight="1" x14ac:dyDescent="0.2">
      <c r="A45" s="47" t="s">
        <v>225</v>
      </c>
      <c r="B45" s="8">
        <f>'10, 2025'!C9</f>
        <v>329499</v>
      </c>
      <c r="C45" s="8">
        <f>'10, 2025'!D9</f>
        <v>198495</v>
      </c>
      <c r="D45" s="8">
        <f>'10, 2025'!E9</f>
        <v>131004</v>
      </c>
      <c r="E45" s="8">
        <f>'10, 2025'!F9</f>
        <v>1902021.1810000001</v>
      </c>
      <c r="F45" s="8">
        <f>'10, 2025'!G9</f>
        <v>66375</v>
      </c>
      <c r="G45" s="8">
        <f>'10, 2025'!H9</f>
        <v>42756</v>
      </c>
      <c r="H45" s="8">
        <f>'10, 2025'!I9</f>
        <v>23619</v>
      </c>
      <c r="I45" s="8">
        <f>'10, 2025'!J9</f>
        <v>593109.71100000001</v>
      </c>
      <c r="J45" s="8">
        <f>'10, 2025'!K9</f>
        <v>54283</v>
      </c>
      <c r="K45" s="8">
        <f>'10, 2025'!L9</f>
        <v>35458</v>
      </c>
      <c r="L45" s="8">
        <f>'10, 2025'!M9</f>
        <v>18825</v>
      </c>
      <c r="M45" s="8">
        <f>'10, 2025'!N9</f>
        <v>524989.43000000005</v>
      </c>
      <c r="N45" s="8">
        <f>'10, 2025'!O9</f>
        <v>12092</v>
      </c>
      <c r="O45" s="8">
        <f>'10, 2025'!P9</f>
        <v>7298</v>
      </c>
      <c r="P45" s="8">
        <f>'10, 2025'!Q9</f>
        <v>4794</v>
      </c>
      <c r="Q45" s="8">
        <f>'10, 2025'!R9</f>
        <v>68120.281000000003</v>
      </c>
      <c r="R45" s="8">
        <f>'10, 2025'!S9</f>
        <v>18238</v>
      </c>
      <c r="S45" s="8">
        <f>'10, 2025'!T9</f>
        <v>11107</v>
      </c>
      <c r="T45" s="8">
        <f>'10, 2025'!U9</f>
        <v>7131</v>
      </c>
      <c r="U45" s="8">
        <f>'10, 2025'!V9</f>
        <v>90449.505000000005</v>
      </c>
      <c r="V45" s="8">
        <f>'10, 2025'!W9</f>
        <v>10406</v>
      </c>
      <c r="W45" s="8">
        <f>'10, 2025'!X9</f>
        <v>6267</v>
      </c>
      <c r="X45" s="8">
        <f>'10, 2025'!Y9</f>
        <v>4139</v>
      </c>
      <c r="Y45" s="8">
        <f>'10, 2025'!Z9</f>
        <v>57798.529000000002</v>
      </c>
      <c r="Z45" s="8">
        <f>'10, 2025'!AA9</f>
        <v>7832</v>
      </c>
      <c r="AA45" s="8">
        <f>'10, 2025'!AB9</f>
        <v>4840</v>
      </c>
      <c r="AB45" s="8">
        <f>'10, 2025'!AC9</f>
        <v>2992</v>
      </c>
      <c r="AC45" s="8">
        <f>'10, 2025'!AD9</f>
        <v>32650.975999999999</v>
      </c>
      <c r="AD45" s="8">
        <f>'10, 2025'!AE9</f>
        <v>244886</v>
      </c>
      <c r="AE45" s="8">
        <f>'10, 2025'!AF9</f>
        <v>144632</v>
      </c>
      <c r="AF45" s="8">
        <f>'10, 2025'!AG9</f>
        <v>100254</v>
      </c>
      <c r="AG45" s="8">
        <f>'10, 2025'!AH9</f>
        <v>1218461.9650000001</v>
      </c>
      <c r="AH45" s="8">
        <f>'10, 2025'!AI9</f>
        <v>151190</v>
      </c>
      <c r="AI45" s="8">
        <f>'10, 2025'!AJ9</f>
        <v>87424</v>
      </c>
      <c r="AJ45" s="8">
        <f>'10, 2025'!AK9</f>
        <v>63766</v>
      </c>
      <c r="AK45" s="8">
        <f>'10, 2025'!AL9</f>
        <v>832640.22900000005</v>
      </c>
      <c r="AL45" s="8">
        <f>'10, 2025'!AM9</f>
        <v>93696</v>
      </c>
      <c r="AM45" s="8">
        <f>'10, 2025'!AN9</f>
        <v>57208</v>
      </c>
      <c r="AN45" s="8">
        <f>'10, 2025'!AO9</f>
        <v>36488</v>
      </c>
      <c r="AO45" s="26">
        <f>'10, 2025'!AP9</f>
        <v>385821.73599999998</v>
      </c>
      <c r="AP45" s="8">
        <f>'10, 2025'!AQ9</f>
        <v>25959</v>
      </c>
      <c r="AQ45" s="8">
        <f>'10, 2025'!AR9</f>
        <v>17305</v>
      </c>
      <c r="AR45" s="8">
        <f>'10, 2025'!AS9</f>
        <v>8654</v>
      </c>
      <c r="AS45" s="8">
        <f>'10, 2025'!AT9</f>
        <v>134699.57500000001</v>
      </c>
      <c r="AT45" s="8">
        <f>'10, 2025'!AU9</f>
        <v>244168</v>
      </c>
      <c r="AU45" s="8">
        <f>'10, 2025'!AV9</f>
        <v>147277</v>
      </c>
      <c r="AV45" s="8">
        <f>'10, 2025'!AW9</f>
        <v>96891</v>
      </c>
      <c r="AW45" s="8">
        <f>'10, 2025'!AX9</f>
        <v>1410117.2860000001</v>
      </c>
      <c r="AX45" s="8">
        <f>'10, 2025'!AY9</f>
        <v>59372</v>
      </c>
      <c r="AY45" s="8">
        <f>'10, 2025'!AZ9</f>
        <v>33913</v>
      </c>
      <c r="AZ45" s="8">
        <f>'10, 2025'!BA9</f>
        <v>25459</v>
      </c>
      <c r="BA45" s="26">
        <f>'10, 2025'!BB9</f>
        <v>357204.32</v>
      </c>
      <c r="BB45" s="8">
        <f>'10, 2025'!BC9</f>
        <v>1259</v>
      </c>
      <c r="BC45" s="8">
        <f>'10, 2025'!BD9</f>
        <v>1146</v>
      </c>
      <c r="BD45" s="8">
        <f>'10, 2025'!BE9</f>
        <v>113</v>
      </c>
      <c r="BE45" s="26">
        <f>'10, 2025'!BF9</f>
        <v>7504.1220000000003</v>
      </c>
      <c r="BF45" s="8">
        <f>'10, 2025'!BG9</f>
        <v>12614</v>
      </c>
      <c r="BG45" s="8">
        <f>'10, 2025'!BH9</f>
        <v>7631</v>
      </c>
      <c r="BH45" s="8">
        <f>'10, 2025'!BI9</f>
        <v>4983</v>
      </c>
      <c r="BI45" s="8">
        <f>'10, 2025'!BJ9</f>
        <v>79322.39</v>
      </c>
    </row>
    <row r="46" spans="1:61" s="32" customFormat="1" ht="16.5" hidden="1" customHeight="1" x14ac:dyDescent="0.2">
      <c r="A46" s="47" t="s">
        <v>226</v>
      </c>
      <c r="B46" s="8">
        <f>'11, 2025'!C9</f>
        <v>330327</v>
      </c>
      <c r="C46" s="8">
        <f>'11, 2025'!D9</f>
        <v>198917</v>
      </c>
      <c r="D46" s="8">
        <f>'11, 2025'!E9</f>
        <v>131410</v>
      </c>
      <c r="E46" s="8">
        <f>'11, 2025'!F9</f>
        <v>1896715.4279999998</v>
      </c>
      <c r="F46" s="8">
        <f>'11, 2025'!G9</f>
        <v>66425</v>
      </c>
      <c r="G46" s="8">
        <f>'11, 2025'!H9</f>
        <v>42743</v>
      </c>
      <c r="H46" s="8">
        <f>'11, 2025'!I9</f>
        <v>23682</v>
      </c>
      <c r="I46" s="8">
        <f>'11, 2025'!J9</f>
        <v>587464.09499999997</v>
      </c>
      <c r="J46" s="8">
        <f>'11, 2025'!K9</f>
        <v>54312</v>
      </c>
      <c r="K46" s="8">
        <f>'11, 2025'!L9</f>
        <v>35434</v>
      </c>
      <c r="L46" s="8">
        <f>'11, 2025'!M9</f>
        <v>18878</v>
      </c>
      <c r="M46" s="8">
        <f>'11, 2025'!N9</f>
        <v>519917.14500000002</v>
      </c>
      <c r="N46" s="8">
        <f>'11, 2025'!O9</f>
        <v>12113</v>
      </c>
      <c r="O46" s="8">
        <f>'11, 2025'!P9</f>
        <v>7309</v>
      </c>
      <c r="P46" s="8">
        <f>'11, 2025'!Q9</f>
        <v>4804</v>
      </c>
      <c r="Q46" s="8">
        <f>'11, 2025'!R9</f>
        <v>67546.95</v>
      </c>
      <c r="R46" s="8">
        <f>'11, 2025'!S9</f>
        <v>18472</v>
      </c>
      <c r="S46" s="8">
        <f>'11, 2025'!T9</f>
        <v>11265</v>
      </c>
      <c r="T46" s="8">
        <f>'11, 2025'!U9</f>
        <v>7207</v>
      </c>
      <c r="U46" s="8">
        <f>'11, 2025'!V9</f>
        <v>91370.617999999988</v>
      </c>
      <c r="V46" s="8">
        <f>'11, 2025'!W9</f>
        <v>10521</v>
      </c>
      <c r="W46" s="8">
        <f>'11, 2025'!X9</f>
        <v>6355</v>
      </c>
      <c r="X46" s="8">
        <f>'11, 2025'!Y9</f>
        <v>4166</v>
      </c>
      <c r="Y46" s="8">
        <f>'11, 2025'!Z9</f>
        <v>58251.487999999998</v>
      </c>
      <c r="Z46" s="8">
        <f>'11, 2025'!AA9</f>
        <v>7951</v>
      </c>
      <c r="AA46" s="8">
        <f>'11, 2025'!AB9</f>
        <v>4910</v>
      </c>
      <c r="AB46" s="8">
        <f>'11, 2025'!AC9</f>
        <v>3041</v>
      </c>
      <c r="AC46" s="8">
        <f>'11, 2025'!AD9</f>
        <v>33119.129999999997</v>
      </c>
      <c r="AD46" s="8">
        <f>'11, 2025'!AE9</f>
        <v>245430</v>
      </c>
      <c r="AE46" s="8">
        <f>'11, 2025'!AF9</f>
        <v>144909</v>
      </c>
      <c r="AF46" s="8">
        <f>'11, 2025'!AG9</f>
        <v>100521</v>
      </c>
      <c r="AG46" s="8">
        <f>'11, 2025'!AH9</f>
        <v>1217880.7149999999</v>
      </c>
      <c r="AH46" s="8">
        <f>'11, 2025'!AI9</f>
        <v>151628</v>
      </c>
      <c r="AI46" s="8">
        <f>'11, 2025'!AJ9</f>
        <v>87652</v>
      </c>
      <c r="AJ46" s="8">
        <f>'11, 2025'!AK9</f>
        <v>63976</v>
      </c>
      <c r="AK46" s="8">
        <f>'11, 2025'!AL9</f>
        <v>833081.42599999998</v>
      </c>
      <c r="AL46" s="8">
        <f>'11, 2025'!AM9</f>
        <v>93802</v>
      </c>
      <c r="AM46" s="8">
        <f>'11, 2025'!AN9</f>
        <v>57257</v>
      </c>
      <c r="AN46" s="8">
        <f>'11, 2025'!AO9</f>
        <v>36545</v>
      </c>
      <c r="AO46" s="26">
        <f>'11, 2025'!AP9</f>
        <v>384799.28899999999</v>
      </c>
      <c r="AP46" s="8">
        <f>'11, 2025'!AQ9</f>
        <v>26067</v>
      </c>
      <c r="AQ46" s="8">
        <f>'11, 2025'!AR9</f>
        <v>17364</v>
      </c>
      <c r="AR46" s="8">
        <f>'11, 2025'!AS9</f>
        <v>8703</v>
      </c>
      <c r="AS46" s="8">
        <f>'11, 2025'!AT9</f>
        <v>133664.23300000001</v>
      </c>
      <c r="AT46" s="8">
        <f>'11, 2025'!AU9</f>
        <v>244150</v>
      </c>
      <c r="AU46" s="8">
        <f>'11, 2025'!AV9</f>
        <v>147197</v>
      </c>
      <c r="AV46" s="8">
        <f>'11, 2025'!AW9</f>
        <v>96953</v>
      </c>
      <c r="AW46" s="8">
        <f>'11, 2025'!AX9</f>
        <v>1403450.74</v>
      </c>
      <c r="AX46" s="8">
        <f>'11, 2025'!AY9</f>
        <v>60110</v>
      </c>
      <c r="AY46" s="8">
        <f>'11, 2025'!AZ9</f>
        <v>34356</v>
      </c>
      <c r="AZ46" s="8">
        <f>'11, 2025'!BA9</f>
        <v>25754</v>
      </c>
      <c r="BA46" s="26">
        <f>'11, 2025'!BB9</f>
        <v>359600.45500000002</v>
      </c>
      <c r="BB46" s="8">
        <f>'11, 2025'!BC9</f>
        <v>1259</v>
      </c>
      <c r="BC46" s="8">
        <f>'11, 2025'!BD9</f>
        <v>1150</v>
      </c>
      <c r="BD46" s="8">
        <f>'11, 2025'!BE9</f>
        <v>109</v>
      </c>
      <c r="BE46" s="26">
        <f>'11, 2025'!BF9</f>
        <v>7534.201</v>
      </c>
      <c r="BF46" s="8">
        <f>'11, 2025'!BG9</f>
        <v>12637</v>
      </c>
      <c r="BG46" s="8">
        <f>'11, 2025'!BH9</f>
        <v>7668</v>
      </c>
      <c r="BH46" s="8">
        <f>'11, 2025'!BI9</f>
        <v>4969</v>
      </c>
      <c r="BI46" s="8">
        <f>'11, 2025'!BJ9</f>
        <v>79431.841</v>
      </c>
    </row>
    <row r="47" spans="1:61" s="32" customFormat="1" hidden="1" x14ac:dyDescent="0.2">
      <c r="A47" s="47" t="s">
        <v>227</v>
      </c>
      <c r="B47" s="8">
        <f>'12,2025'!C9</f>
        <v>329485</v>
      </c>
      <c r="C47" s="8">
        <f>'12,2025'!D9</f>
        <v>198375</v>
      </c>
      <c r="D47" s="8">
        <f>'12,2025'!E9</f>
        <v>131110</v>
      </c>
      <c r="E47" s="8">
        <f>'12,2025'!F9</f>
        <v>1899199.3280000002</v>
      </c>
      <c r="F47" s="8">
        <f>'12,2025'!G9</f>
        <v>66258</v>
      </c>
      <c r="G47" s="8">
        <f>'12,2025'!H9</f>
        <v>42641</v>
      </c>
      <c r="H47" s="8">
        <f>'12,2025'!I9</f>
        <v>23617</v>
      </c>
      <c r="I47" s="8">
        <f>'12,2025'!J9</f>
        <v>590332.84900000005</v>
      </c>
      <c r="J47" s="8">
        <f>'12,2025'!K9</f>
        <v>54214</v>
      </c>
      <c r="K47" s="8">
        <f>'12,2025'!L9</f>
        <v>35398</v>
      </c>
      <c r="L47" s="8">
        <f>'12,2025'!M9</f>
        <v>18816</v>
      </c>
      <c r="M47" s="8">
        <f>'12,2025'!N9</f>
        <v>523085.30800000002</v>
      </c>
      <c r="N47" s="8">
        <f>'12,2025'!O9</f>
        <v>12044</v>
      </c>
      <c r="O47" s="8">
        <f>'12,2025'!P9</f>
        <v>7243</v>
      </c>
      <c r="P47" s="8">
        <f>'12,2025'!Q9</f>
        <v>4801</v>
      </c>
      <c r="Q47" s="8">
        <f>'12,2025'!R9</f>
        <v>67247.540999999997</v>
      </c>
      <c r="R47" s="8">
        <f>'12,2025'!S9</f>
        <v>18508</v>
      </c>
      <c r="S47" s="8">
        <f>'12,2025'!T9</f>
        <v>11319</v>
      </c>
      <c r="T47" s="8">
        <f>'12,2025'!U9</f>
        <v>7189</v>
      </c>
      <c r="U47" s="8">
        <f>'12,2025'!V9</f>
        <v>92118.811000000002</v>
      </c>
      <c r="V47" s="8">
        <f>'12,2025'!W9</f>
        <v>10534</v>
      </c>
      <c r="W47" s="8">
        <f>'12,2025'!X9</f>
        <v>6359</v>
      </c>
      <c r="X47" s="8">
        <f>'12,2025'!Y9</f>
        <v>4175</v>
      </c>
      <c r="Y47" s="8">
        <f>'12,2025'!Z9</f>
        <v>58724.455999999998</v>
      </c>
      <c r="Z47" s="8">
        <f>'12,2025'!AA9</f>
        <v>7974</v>
      </c>
      <c r="AA47" s="8">
        <f>'12,2025'!AB9</f>
        <v>4960</v>
      </c>
      <c r="AB47" s="8">
        <f>'12,2025'!AC9</f>
        <v>3014</v>
      </c>
      <c r="AC47" s="8">
        <f>'12,2025'!AD9</f>
        <v>33394.355000000003</v>
      </c>
      <c r="AD47" s="8">
        <f>'12,2025'!AE9</f>
        <v>244719</v>
      </c>
      <c r="AE47" s="8">
        <f>'12,2025'!AF9</f>
        <v>144415</v>
      </c>
      <c r="AF47" s="8">
        <f>'12,2025'!AG9</f>
        <v>100304</v>
      </c>
      <c r="AG47" s="8">
        <f>'12,2025'!AH9</f>
        <v>1216747.6680000001</v>
      </c>
      <c r="AH47" s="8">
        <f>'12,2025'!AI9</f>
        <v>151192</v>
      </c>
      <c r="AI47" s="8">
        <f>'12,2025'!AJ9</f>
        <v>87403</v>
      </c>
      <c r="AJ47" s="8">
        <f>'12,2025'!AK9</f>
        <v>63789</v>
      </c>
      <c r="AK47" s="8">
        <f>'12,2025'!AL9</f>
        <v>831778.18099999998</v>
      </c>
      <c r="AL47" s="8">
        <f>'12,2025'!AM9</f>
        <v>93527</v>
      </c>
      <c r="AM47" s="8">
        <f>'12,2025'!AN9</f>
        <v>57012</v>
      </c>
      <c r="AN47" s="8">
        <f>'12,2025'!AO9</f>
        <v>36515</v>
      </c>
      <c r="AO47" s="26">
        <f>'12,2025'!AP9</f>
        <v>384969.48700000002</v>
      </c>
      <c r="AP47" s="8">
        <f>'12,2025'!AQ9</f>
        <v>25947</v>
      </c>
      <c r="AQ47" s="8">
        <f>'12,2025'!AR9</f>
        <v>17275</v>
      </c>
      <c r="AR47" s="8">
        <f>'12,2025'!AS9</f>
        <v>8672</v>
      </c>
      <c r="AS47" s="8">
        <f>'12,2025'!AT9</f>
        <v>133823.092</v>
      </c>
      <c r="AT47" s="8">
        <f>'12,2025'!AU9</f>
        <v>243273</v>
      </c>
      <c r="AU47" s="8">
        <f>'12,2025'!AV9</f>
        <v>146726</v>
      </c>
      <c r="AV47" s="8">
        <f>'12,2025'!AW9</f>
        <v>96547</v>
      </c>
      <c r="AW47" s="8">
        <f>'12,2025'!AX9</f>
        <v>1403177.3529999999</v>
      </c>
      <c r="AX47" s="8">
        <f>'12,2025'!AY9</f>
        <v>60265</v>
      </c>
      <c r="AY47" s="8">
        <f>'12,2025'!AZ9</f>
        <v>34374</v>
      </c>
      <c r="AZ47" s="8">
        <f>'12,2025'!BA9</f>
        <v>25891</v>
      </c>
      <c r="BA47" s="26">
        <f>'12,2025'!BB9</f>
        <v>362198.88299999997</v>
      </c>
      <c r="BB47" s="8">
        <f>'12,2025'!BC9</f>
        <v>1245</v>
      </c>
      <c r="BC47" s="8">
        <f>'12,2025'!BD9</f>
        <v>1136</v>
      </c>
      <c r="BD47" s="8">
        <f>'12,2025'!BE9</f>
        <v>109</v>
      </c>
      <c r="BE47" s="26">
        <f>'12,2025'!BF9</f>
        <v>7449.5429999999997</v>
      </c>
      <c r="BF47" s="8">
        <f>'12,2025'!BG9</f>
        <v>12658</v>
      </c>
      <c r="BG47" s="8">
        <f>'12,2025'!BH9</f>
        <v>7689</v>
      </c>
      <c r="BH47" s="8">
        <f>'12,2025'!BI9</f>
        <v>4969</v>
      </c>
      <c r="BI47" s="8">
        <f>'12,2025'!BJ9</f>
        <v>79248.286999999997</v>
      </c>
    </row>
    <row r="48" spans="1:61" s="9" customFormat="1" ht="16.5" customHeight="1" x14ac:dyDescent="0.2">
      <c r="A48" s="46" t="s">
        <v>223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43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43"/>
      <c r="BB48" s="38"/>
      <c r="BC48" s="38"/>
      <c r="BD48" s="38"/>
      <c r="BE48" s="43"/>
      <c r="BF48" s="38"/>
      <c r="BG48" s="38"/>
      <c r="BH48" s="38"/>
      <c r="BI48" s="38"/>
    </row>
    <row r="49" spans="1:61" s="32" customFormat="1" ht="16.5" customHeight="1" x14ac:dyDescent="0.2">
      <c r="A49" s="47" t="s">
        <v>211</v>
      </c>
      <c r="B49" s="8">
        <f>'2026,1'!C9</f>
        <v>306983</v>
      </c>
      <c r="C49" s="8">
        <f>'2026,1'!D9</f>
        <v>185308</v>
      </c>
      <c r="D49" s="8">
        <f>'2026,1'!E9</f>
        <v>121675</v>
      </c>
      <c r="E49" s="8">
        <f>'2026,1'!F9</f>
        <v>1787358.5129999998</v>
      </c>
      <c r="F49" s="8">
        <f>'2026,1'!G9</f>
        <v>61862</v>
      </c>
      <c r="G49" s="8">
        <f>'2026,1'!H9</f>
        <v>39922</v>
      </c>
      <c r="H49" s="8">
        <f>'2026,1'!I9</f>
        <v>21940</v>
      </c>
      <c r="I49" s="8">
        <f>'2026,1'!J9</f>
        <v>554034.80799999996</v>
      </c>
      <c r="J49" s="8">
        <f>'2026,1'!K9</f>
        <v>51178</v>
      </c>
      <c r="K49" s="8">
        <f>'2026,1'!L9</f>
        <v>33480</v>
      </c>
      <c r="L49" s="8">
        <f>'2026,1'!M9</f>
        <v>17698</v>
      </c>
      <c r="M49" s="8">
        <f>'2026,1'!N9</f>
        <v>493800.01899999997</v>
      </c>
      <c r="N49" s="8">
        <f>'2026,1'!O9</f>
        <v>10684</v>
      </c>
      <c r="O49" s="8">
        <f>'2026,1'!P9</f>
        <v>6442</v>
      </c>
      <c r="P49" s="8">
        <f>'2026,1'!Q9</f>
        <v>4242</v>
      </c>
      <c r="Q49" s="8">
        <f>'2026,1'!R9</f>
        <v>60234.788999999997</v>
      </c>
      <c r="R49" s="8">
        <f>'2026,1'!S9</f>
        <v>17233</v>
      </c>
      <c r="S49" s="8">
        <f>'2026,1'!T9</f>
        <v>10550</v>
      </c>
      <c r="T49" s="8">
        <f>'2026,1'!U9</f>
        <v>6683</v>
      </c>
      <c r="U49" s="8">
        <f>'2026,1'!V9</f>
        <v>85537.964999999997</v>
      </c>
      <c r="V49" s="8">
        <f>'2026,1'!W9</f>
        <v>9800</v>
      </c>
      <c r="W49" s="8">
        <f>'2026,1'!X9</f>
        <v>5906</v>
      </c>
      <c r="X49" s="8">
        <f>'2026,1'!Y9</f>
        <v>3894</v>
      </c>
      <c r="Y49" s="8">
        <f>'2026,1'!Z9</f>
        <v>54547.557000000001</v>
      </c>
      <c r="Z49" s="8">
        <f>'2026,1'!AA9</f>
        <v>7433</v>
      </c>
      <c r="AA49" s="8">
        <f>'2026,1'!AB9</f>
        <v>4644</v>
      </c>
      <c r="AB49" s="8">
        <f>'2026,1'!AC9</f>
        <v>2789</v>
      </c>
      <c r="AC49" s="8">
        <f>'2026,1'!AD9</f>
        <v>30990.407999999999</v>
      </c>
      <c r="AD49" s="8">
        <f>'2026,1'!AE9</f>
        <v>227888</v>
      </c>
      <c r="AE49" s="8">
        <f>'2026,1'!AF9</f>
        <v>134836</v>
      </c>
      <c r="AF49" s="8">
        <f>'2026,1'!AG9</f>
        <v>93052</v>
      </c>
      <c r="AG49" s="8">
        <f>'2026,1'!AH9</f>
        <v>1147785.74</v>
      </c>
      <c r="AH49" s="8">
        <f>'2026,1'!AI9</f>
        <v>140815</v>
      </c>
      <c r="AI49" s="8">
        <f>'2026,1'!AJ9</f>
        <v>81678</v>
      </c>
      <c r="AJ49" s="8">
        <f>'2026,1'!AK9</f>
        <v>59137</v>
      </c>
      <c r="AK49" s="8">
        <f>'2026,1'!AL9</f>
        <v>785261.19799999997</v>
      </c>
      <c r="AL49" s="8">
        <f>'2026,1'!AM9</f>
        <v>87073</v>
      </c>
      <c r="AM49" s="8">
        <f>'2026,1'!AN9</f>
        <v>53158</v>
      </c>
      <c r="AN49" s="8">
        <f>'2026,1'!AO9</f>
        <v>33915</v>
      </c>
      <c r="AO49" s="26">
        <f>'2026,1'!AP9</f>
        <v>362524.54200000002</v>
      </c>
      <c r="AP49" s="8">
        <f>'2026,1'!AQ9</f>
        <v>24313</v>
      </c>
      <c r="AQ49" s="8">
        <f>'2026,1'!AR9</f>
        <v>16122</v>
      </c>
      <c r="AR49" s="8">
        <f>'2026,1'!AS9</f>
        <v>8191</v>
      </c>
      <c r="AS49" s="8">
        <f>'2026,1'!AT9</f>
        <v>126391.467</v>
      </c>
      <c r="AT49" s="8">
        <f>'2026,1'!AU9</f>
        <v>227193</v>
      </c>
      <c r="AU49" s="8">
        <f>'2026,1'!AV9</f>
        <v>137399</v>
      </c>
      <c r="AV49" s="8">
        <f>'2026,1'!AW9</f>
        <v>89794</v>
      </c>
      <c r="AW49" s="8">
        <f>'2026,1'!AX9</f>
        <v>1321566.3910000001</v>
      </c>
      <c r="AX49" s="8">
        <f>'2026,1'!AY9</f>
        <v>55477</v>
      </c>
      <c r="AY49" s="8">
        <f>'2026,1'!AZ9</f>
        <v>31787</v>
      </c>
      <c r="AZ49" s="8">
        <f>'2026,1'!BA9</f>
        <v>23690</v>
      </c>
      <c r="BA49" s="26">
        <f>'2026,1'!BB9</f>
        <v>339400.65500000003</v>
      </c>
      <c r="BB49" s="8">
        <f>'2026,1'!BC9</f>
        <v>1169</v>
      </c>
      <c r="BC49" s="8">
        <f>'2026,1'!BD9</f>
        <v>1070</v>
      </c>
      <c r="BD49" s="8">
        <f>'2026,1'!BE9</f>
        <v>99</v>
      </c>
      <c r="BE49" s="26">
        <f>'2026,1'!BF9</f>
        <v>7074.8180000000002</v>
      </c>
      <c r="BF49" s="8">
        <f>'2026,1'!BG9</f>
        <v>11811</v>
      </c>
      <c r="BG49" s="8">
        <f>'2026,1'!BH9</f>
        <v>7164</v>
      </c>
      <c r="BH49" s="8">
        <f>'2026,1'!BI9</f>
        <v>4647</v>
      </c>
      <c r="BI49" s="8">
        <f>'2026,1'!BJ9</f>
        <v>73643.763999999996</v>
      </c>
    </row>
    <row r="50" spans="1:61" s="32" customFormat="1" ht="16.5" customHeight="1" x14ac:dyDescent="0.2">
      <c r="A50" s="47" t="s">
        <v>212</v>
      </c>
      <c r="B50" s="8">
        <f>'2026,2'!C9</f>
        <v>313030</v>
      </c>
      <c r="C50" s="8">
        <f>'2026,2'!D9</f>
        <v>188795</v>
      </c>
      <c r="D50" s="8">
        <f>'2026,2'!E9</f>
        <v>124235</v>
      </c>
      <c r="E50" s="8">
        <f>'2026,2'!F9</f>
        <v>1845104.4909999999</v>
      </c>
      <c r="F50" s="8">
        <f>'2026,2'!G9</f>
        <v>63612</v>
      </c>
      <c r="G50" s="8">
        <f>'2026,2'!H9</f>
        <v>40943</v>
      </c>
      <c r="H50" s="8">
        <f>'2026,2'!I9</f>
        <v>22669</v>
      </c>
      <c r="I50" s="8">
        <f>'2026,2'!J9</f>
        <v>577321.05700000003</v>
      </c>
      <c r="J50" s="8">
        <f>'2026,2'!K9</f>
        <v>52454</v>
      </c>
      <c r="K50" s="8">
        <f>'2026,2'!L9</f>
        <v>34227</v>
      </c>
      <c r="L50" s="8">
        <f>'2026,2'!M9</f>
        <v>18227</v>
      </c>
      <c r="M50" s="8">
        <f>'2026,2'!N9</f>
        <v>513492.76199999999</v>
      </c>
      <c r="N50" s="8">
        <f>'2026,2'!O9</f>
        <v>11158</v>
      </c>
      <c r="O50" s="8">
        <f>'2026,2'!P9</f>
        <v>6716</v>
      </c>
      <c r="P50" s="8">
        <f>'2026,2'!Q9</f>
        <v>4442</v>
      </c>
      <c r="Q50" s="8">
        <f>'2026,2'!R9</f>
        <v>63828.294999999998</v>
      </c>
      <c r="R50" s="8">
        <f>'2026,2'!S9</f>
        <v>17250</v>
      </c>
      <c r="S50" s="8">
        <f>'2026,2'!T9</f>
        <v>10570</v>
      </c>
      <c r="T50" s="8">
        <f>'2026,2'!U9</f>
        <v>6680</v>
      </c>
      <c r="U50" s="8">
        <f>'2026,2'!V9</f>
        <v>87128.694000000003</v>
      </c>
      <c r="V50" s="8">
        <f>'2026,2'!W9</f>
        <v>9768</v>
      </c>
      <c r="W50" s="8">
        <f>'2026,2'!X9</f>
        <v>5913</v>
      </c>
      <c r="X50" s="8">
        <f>'2026,2'!Y9</f>
        <v>3855</v>
      </c>
      <c r="Y50" s="8">
        <f>'2026,2'!Z9</f>
        <v>55341.012000000002</v>
      </c>
      <c r="Z50" s="8">
        <f>'2026,2'!AA9</f>
        <v>7482</v>
      </c>
      <c r="AA50" s="8">
        <f>'2026,2'!AB9</f>
        <v>4657</v>
      </c>
      <c r="AB50" s="8">
        <f>'2026,2'!AC9</f>
        <v>2825</v>
      </c>
      <c r="AC50" s="8">
        <f>'2026,2'!AD9</f>
        <v>31787.682000000001</v>
      </c>
      <c r="AD50" s="8">
        <f>'2026,2'!AE9</f>
        <v>232168</v>
      </c>
      <c r="AE50" s="8">
        <f>'2026,2'!AF9</f>
        <v>137282</v>
      </c>
      <c r="AF50" s="8">
        <f>'2026,2'!AG9</f>
        <v>94886</v>
      </c>
      <c r="AG50" s="8">
        <f>'2026,2'!AH9</f>
        <v>1180654.74</v>
      </c>
      <c r="AH50" s="8">
        <f>'2026,2'!AI9</f>
        <v>143602</v>
      </c>
      <c r="AI50" s="8">
        <f>'2026,2'!AJ9</f>
        <v>83240</v>
      </c>
      <c r="AJ50" s="8">
        <f>'2026,2'!AK9</f>
        <v>60362</v>
      </c>
      <c r="AK50" s="8">
        <f>'2026,2'!AL9</f>
        <v>808481.26</v>
      </c>
      <c r="AL50" s="8">
        <f>'2026,2'!AM9</f>
        <v>88566</v>
      </c>
      <c r="AM50" s="8">
        <f>'2026,2'!AN9</f>
        <v>54042</v>
      </c>
      <c r="AN50" s="8">
        <f>'2026,2'!AO9</f>
        <v>34524</v>
      </c>
      <c r="AO50" s="26">
        <f>'2026,2'!AP9</f>
        <v>372173.48</v>
      </c>
      <c r="AP50" s="8">
        <f>'2026,2'!AQ9</f>
        <v>24881</v>
      </c>
      <c r="AQ50" s="8">
        <f>'2026,2'!AR9</f>
        <v>16528</v>
      </c>
      <c r="AR50" s="8">
        <f>'2026,2'!AS9</f>
        <v>8353</v>
      </c>
      <c r="AS50" s="8">
        <f>'2026,2'!AT9</f>
        <v>131362.41699999999</v>
      </c>
      <c r="AT50" s="8">
        <f>'2026,2'!AU9</f>
        <v>231476</v>
      </c>
      <c r="AU50" s="8">
        <f>'2026,2'!AV9</f>
        <v>139775</v>
      </c>
      <c r="AV50" s="8">
        <f>'2026,2'!AW9</f>
        <v>91701</v>
      </c>
      <c r="AW50" s="8">
        <f>'2026,2'!AX9</f>
        <v>1364177.8370000001</v>
      </c>
      <c r="AX50" s="8">
        <f>'2026,2'!AY9</f>
        <v>56673</v>
      </c>
      <c r="AY50" s="8">
        <f>'2026,2'!AZ9</f>
        <v>32492</v>
      </c>
      <c r="AZ50" s="8">
        <f>'2026,2'!BA9</f>
        <v>24181</v>
      </c>
      <c r="BA50" s="26">
        <f>'2026,2'!BB9</f>
        <v>349564.23700000002</v>
      </c>
      <c r="BB50" s="8">
        <f>'2026,2'!BC9</f>
        <v>1196</v>
      </c>
      <c r="BC50" s="8">
        <f>'2026,2'!BD9</f>
        <v>1094</v>
      </c>
      <c r="BD50" s="8">
        <f>'2026,2'!BE9</f>
        <v>102</v>
      </c>
      <c r="BE50" s="26">
        <f>'2026,2'!BF9</f>
        <v>7375.1210000000001</v>
      </c>
      <c r="BF50" s="8">
        <f>'2026,2'!BG9</f>
        <v>12246</v>
      </c>
      <c r="BG50" s="8">
        <f>'2026,2'!BH9</f>
        <v>7431</v>
      </c>
      <c r="BH50" s="8">
        <f>'2026,2'!BI9</f>
        <v>4815</v>
      </c>
      <c r="BI50" s="8">
        <f>'2026,2'!BJ9</f>
        <v>78864.288</v>
      </c>
    </row>
    <row r="51" spans="1:61" s="32" customFormat="1" ht="16.5" customHeight="1" x14ac:dyDescent="0.2">
      <c r="A51" s="47" t="s">
        <v>213</v>
      </c>
      <c r="B51" s="8">
        <f>'2026,3'!C9</f>
        <v>317191</v>
      </c>
      <c r="C51" s="8">
        <f>'2026,3'!D9</f>
        <v>191263</v>
      </c>
      <c r="D51" s="8">
        <f>'2026,3'!E9</f>
        <v>125928</v>
      </c>
      <c r="E51" s="8">
        <f>'2026,3'!F9</f>
        <v>1862445.0159999998</v>
      </c>
      <c r="F51" s="8">
        <f>'2026,3'!G9</f>
        <v>64433</v>
      </c>
      <c r="G51" s="8">
        <f>'2026,3'!H9</f>
        <v>41429</v>
      </c>
      <c r="H51" s="8">
        <f>'2026,3'!I9</f>
        <v>23004</v>
      </c>
      <c r="I51" s="8">
        <f>'2026,3'!J9</f>
        <v>581069.38899999997</v>
      </c>
      <c r="J51" s="8">
        <f>'2026,3'!K9</f>
        <v>53039</v>
      </c>
      <c r="K51" s="8">
        <f>'2026,3'!L9</f>
        <v>34586</v>
      </c>
      <c r="L51" s="8">
        <f>'2026,3'!M9</f>
        <v>18453</v>
      </c>
      <c r="M51" s="8">
        <f>'2026,3'!N9</f>
        <v>516252.592</v>
      </c>
      <c r="N51" s="8">
        <f>'2026,3'!O9</f>
        <v>11394</v>
      </c>
      <c r="O51" s="8">
        <f>'2026,3'!P9</f>
        <v>6843</v>
      </c>
      <c r="P51" s="8">
        <f>'2026,3'!Q9</f>
        <v>4551</v>
      </c>
      <c r="Q51" s="8">
        <f>'2026,3'!R9</f>
        <v>64816.796999999999</v>
      </c>
      <c r="R51" s="8">
        <f>'2026,3'!S9</f>
        <v>17582</v>
      </c>
      <c r="S51" s="8">
        <f>'2026,3'!T9</f>
        <v>10791</v>
      </c>
      <c r="T51" s="8">
        <f>'2026,3'!U9</f>
        <v>6791</v>
      </c>
      <c r="U51" s="8">
        <f>'2026,3'!V9</f>
        <v>88448.505000000005</v>
      </c>
      <c r="V51" s="8">
        <f>'2026,3'!W9</f>
        <v>9925</v>
      </c>
      <c r="W51" s="8">
        <f>'2026,3'!X9</f>
        <v>6023</v>
      </c>
      <c r="X51" s="8">
        <f>'2026,3'!Y9</f>
        <v>3902</v>
      </c>
      <c r="Y51" s="8">
        <f>'2026,3'!Z9</f>
        <v>56034.754000000001</v>
      </c>
      <c r="Z51" s="8">
        <f>'2026,3'!AA9</f>
        <v>7657</v>
      </c>
      <c r="AA51" s="8">
        <f>'2026,3'!AB9</f>
        <v>4768</v>
      </c>
      <c r="AB51" s="8">
        <f>'2026,3'!AC9</f>
        <v>2889</v>
      </c>
      <c r="AC51" s="8">
        <f>'2026,3'!AD9</f>
        <v>32413.751</v>
      </c>
      <c r="AD51" s="8">
        <f>'2026,3'!AE9</f>
        <v>235176</v>
      </c>
      <c r="AE51" s="8">
        <f>'2026,3'!AF9</f>
        <v>139043</v>
      </c>
      <c r="AF51" s="8">
        <f>'2026,3'!AG9</f>
        <v>96133</v>
      </c>
      <c r="AG51" s="8">
        <f>'2026,3'!AH9</f>
        <v>1192927.122</v>
      </c>
      <c r="AH51" s="8">
        <f>'2026,3'!AI9</f>
        <v>145562</v>
      </c>
      <c r="AI51" s="8">
        <f>'2026,3'!AJ9</f>
        <v>84383</v>
      </c>
      <c r="AJ51" s="8">
        <f>'2026,3'!AK9</f>
        <v>61179</v>
      </c>
      <c r="AK51" s="8">
        <f>'2026,3'!AL9</f>
        <v>816857.76100000006</v>
      </c>
      <c r="AL51" s="8">
        <f>'2026,3'!AM9</f>
        <v>89614</v>
      </c>
      <c r="AM51" s="8">
        <f>'2026,3'!AN9</f>
        <v>54660</v>
      </c>
      <c r="AN51" s="8">
        <f>'2026,3'!AO9</f>
        <v>34954</v>
      </c>
      <c r="AO51" s="26">
        <f>'2026,3'!AP9</f>
        <v>376069.36099999998</v>
      </c>
      <c r="AP51" s="8">
        <f>'2026,3'!AQ9</f>
        <v>25248</v>
      </c>
      <c r="AQ51" s="8">
        <f>'2026,3'!AR9</f>
        <v>16811</v>
      </c>
      <c r="AR51" s="8">
        <f>'2026,3'!AS9</f>
        <v>8437</v>
      </c>
      <c r="AS51" s="8">
        <f>'2026,3'!AT9</f>
        <v>132093.04399999999</v>
      </c>
      <c r="AT51" s="8">
        <f>'2026,3'!AU9</f>
        <v>234212</v>
      </c>
      <c r="AU51" s="8">
        <f>'2026,3'!AV9</f>
        <v>141446</v>
      </c>
      <c r="AV51" s="8">
        <f>'2026,3'!AW9</f>
        <v>92766</v>
      </c>
      <c r="AW51" s="8">
        <f>'2026,3'!AX9</f>
        <v>1374931.0209999999</v>
      </c>
      <c r="AX51" s="8">
        <f>'2026,3'!AY9</f>
        <v>57731</v>
      </c>
      <c r="AY51" s="8">
        <f>'2026,3'!AZ9</f>
        <v>33006</v>
      </c>
      <c r="AZ51" s="8">
        <f>'2026,3'!BA9</f>
        <v>24725</v>
      </c>
      <c r="BA51" s="26">
        <f>'2026,3'!BB9</f>
        <v>355420.951</v>
      </c>
      <c r="BB51" s="8">
        <f>'2026,3'!BC9</f>
        <v>1201</v>
      </c>
      <c r="BC51" s="8">
        <f>'2026,3'!BD9</f>
        <v>1097</v>
      </c>
      <c r="BD51" s="8">
        <f>'2026,3'!BE9</f>
        <v>104</v>
      </c>
      <c r="BE51" s="26">
        <f>'2026,3'!BF9</f>
        <v>7394.8860000000004</v>
      </c>
      <c r="BF51" s="8">
        <f>'2026,3'!BG9</f>
        <v>12468</v>
      </c>
      <c r="BG51" s="8">
        <f>'2026,3'!BH9</f>
        <v>7577</v>
      </c>
      <c r="BH51" s="8">
        <f>'2026,3'!BI9</f>
        <v>4891</v>
      </c>
      <c r="BI51" s="8">
        <f>'2026,3'!BJ9</f>
        <v>79545.111999999994</v>
      </c>
    </row>
    <row r="52" spans="1:61" s="32" customFormat="1" ht="16.5" hidden="1" customHeight="1" x14ac:dyDescent="0.2">
      <c r="A52" s="47" t="s">
        <v>215</v>
      </c>
      <c r="B52" s="8">
        <f>'4, 2026'!C9</f>
        <v>0</v>
      </c>
      <c r="C52" s="8">
        <f>'4, 2026'!D9</f>
        <v>0</v>
      </c>
      <c r="D52" s="8">
        <f>'4, 2026'!E9</f>
        <v>0</v>
      </c>
      <c r="E52" s="8">
        <f>'4, 2026'!F9</f>
        <v>0</v>
      </c>
      <c r="F52" s="8">
        <f>'4, 2026'!G9</f>
        <v>0</v>
      </c>
      <c r="G52" s="8">
        <f>'4, 2026'!H9</f>
        <v>0</v>
      </c>
      <c r="H52" s="8">
        <f>'4, 2026'!I9</f>
        <v>0</v>
      </c>
      <c r="I52" s="8">
        <f>'4, 2026'!J9</f>
        <v>0</v>
      </c>
      <c r="J52" s="8">
        <f>'4, 2026'!K9</f>
        <v>0</v>
      </c>
      <c r="K52" s="8">
        <f>'4, 2026'!L9</f>
        <v>0</v>
      </c>
      <c r="L52" s="8">
        <f>'4, 2026'!M9</f>
        <v>0</v>
      </c>
      <c r="M52" s="8">
        <f>'4, 2026'!N9</f>
        <v>0</v>
      </c>
      <c r="N52" s="8">
        <f>'4, 2026'!O9</f>
        <v>0</v>
      </c>
      <c r="O52" s="8">
        <f>'4, 2026'!P9</f>
        <v>0</v>
      </c>
      <c r="P52" s="8">
        <f>'4, 2026'!Q9</f>
        <v>0</v>
      </c>
      <c r="Q52" s="8">
        <f>'4, 2026'!R9</f>
        <v>0</v>
      </c>
      <c r="R52" s="8">
        <f>'4, 2026'!S9</f>
        <v>0</v>
      </c>
      <c r="S52" s="8">
        <f>'4, 2026'!T9</f>
        <v>0</v>
      </c>
      <c r="T52" s="8">
        <f>'4, 2026'!U9</f>
        <v>0</v>
      </c>
      <c r="U52" s="8">
        <f>'4, 2026'!V9</f>
        <v>0</v>
      </c>
      <c r="V52" s="8">
        <f>'4, 2026'!W9</f>
        <v>0</v>
      </c>
      <c r="W52" s="8">
        <f>'4, 2026'!X9</f>
        <v>0</v>
      </c>
      <c r="X52" s="8">
        <f>'4, 2026'!Y9</f>
        <v>0</v>
      </c>
      <c r="Y52" s="8">
        <f>'4, 2026'!Z9</f>
        <v>0</v>
      </c>
      <c r="Z52" s="8">
        <f>'4, 2026'!AA9</f>
        <v>0</v>
      </c>
      <c r="AA52" s="8">
        <f>'4, 2026'!AB9</f>
        <v>0</v>
      </c>
      <c r="AB52" s="8">
        <f>'4, 2026'!AC9</f>
        <v>0</v>
      </c>
      <c r="AC52" s="8">
        <f>'4, 2026'!AD9</f>
        <v>0</v>
      </c>
      <c r="AD52" s="8">
        <f>'4, 2026'!AE9</f>
        <v>0</v>
      </c>
      <c r="AE52" s="8">
        <f>'4, 2026'!AF9</f>
        <v>0</v>
      </c>
      <c r="AF52" s="8">
        <f>'4, 2026'!AG9</f>
        <v>0</v>
      </c>
      <c r="AG52" s="8">
        <f>'4, 2026'!AH9</f>
        <v>0</v>
      </c>
      <c r="AH52" s="8">
        <f>'4, 2026'!AI9</f>
        <v>0</v>
      </c>
      <c r="AI52" s="8">
        <f>'4, 2026'!AJ9</f>
        <v>0</v>
      </c>
      <c r="AJ52" s="8">
        <f>'4, 2026'!AK9</f>
        <v>0</v>
      </c>
      <c r="AK52" s="8">
        <f>'4, 2026'!AL9</f>
        <v>0</v>
      </c>
      <c r="AL52" s="8">
        <f>'4, 2026'!AM9</f>
        <v>0</v>
      </c>
      <c r="AM52" s="8">
        <f>'4, 2026'!AN9</f>
        <v>0</v>
      </c>
      <c r="AN52" s="8">
        <f>'4, 2026'!AO9</f>
        <v>0</v>
      </c>
      <c r="AO52" s="26">
        <f>'4, 2026'!AP9</f>
        <v>0</v>
      </c>
      <c r="AP52" s="8">
        <f>'4, 2026'!AQ9</f>
        <v>0</v>
      </c>
      <c r="AQ52" s="8">
        <f>'4, 2026'!AR9</f>
        <v>0</v>
      </c>
      <c r="AR52" s="8">
        <f>'4, 2026'!AS9</f>
        <v>0</v>
      </c>
      <c r="AS52" s="8">
        <f>'4, 2026'!AT9</f>
        <v>0</v>
      </c>
      <c r="AT52" s="8">
        <f>'4, 2026'!AU9</f>
        <v>0</v>
      </c>
      <c r="AU52" s="8">
        <f>'4, 2026'!AV9</f>
        <v>0</v>
      </c>
      <c r="AV52" s="8">
        <f>'4, 2026'!AW9</f>
        <v>0</v>
      </c>
      <c r="AW52" s="8">
        <f>'4, 2026'!AX9</f>
        <v>0</v>
      </c>
      <c r="AX52" s="8">
        <f>'4, 2026'!AY9</f>
        <v>0</v>
      </c>
      <c r="AY52" s="8">
        <f>'4, 2026'!AZ9</f>
        <v>0</v>
      </c>
      <c r="AZ52" s="8">
        <f>'4, 2026'!BA9</f>
        <v>0</v>
      </c>
      <c r="BA52" s="26">
        <f>'4, 2026'!BB9</f>
        <v>0</v>
      </c>
      <c r="BB52" s="8">
        <f>'4, 2026'!BC9</f>
        <v>0</v>
      </c>
      <c r="BC52" s="8">
        <f>'4, 2026'!BD9</f>
        <v>0</v>
      </c>
      <c r="BD52" s="8">
        <f>'4, 2026'!BE9</f>
        <v>0</v>
      </c>
      <c r="BE52" s="26">
        <f>'4, 2026'!BF9</f>
        <v>0</v>
      </c>
      <c r="BF52" s="8">
        <f>'4, 2026'!BG9</f>
        <v>0</v>
      </c>
      <c r="BG52" s="8">
        <f>'4, 2026'!BH9</f>
        <v>0</v>
      </c>
      <c r="BH52" s="8">
        <f>'4, 2026'!BI9</f>
        <v>0</v>
      </c>
      <c r="BI52" s="8">
        <f>'4, 2026'!BJ9</f>
        <v>0</v>
      </c>
    </row>
    <row r="53" spans="1:61" s="32" customFormat="1" ht="16.5" hidden="1" customHeight="1" x14ac:dyDescent="0.2">
      <c r="A53" s="47" t="s">
        <v>216</v>
      </c>
      <c r="B53" s="8">
        <f>'5, 2026'!C9</f>
        <v>0</v>
      </c>
      <c r="C53" s="8">
        <f>'5, 2026'!D9</f>
        <v>0</v>
      </c>
      <c r="D53" s="8">
        <f>'5, 2026'!E9</f>
        <v>0</v>
      </c>
      <c r="E53" s="8">
        <f>'5, 2026'!F9</f>
        <v>0</v>
      </c>
      <c r="F53" s="8">
        <f>'5, 2026'!G9</f>
        <v>0</v>
      </c>
      <c r="G53" s="8">
        <f>'5, 2026'!H9</f>
        <v>0</v>
      </c>
      <c r="H53" s="8">
        <f>'5, 2026'!I9</f>
        <v>0</v>
      </c>
      <c r="I53" s="8">
        <f>'5, 2026'!J9</f>
        <v>0</v>
      </c>
      <c r="J53" s="8">
        <f>'5, 2026'!K9</f>
        <v>0</v>
      </c>
      <c r="K53" s="8">
        <f>'5, 2026'!L9</f>
        <v>0</v>
      </c>
      <c r="L53" s="8">
        <f>'5, 2026'!M9</f>
        <v>0</v>
      </c>
      <c r="M53" s="8">
        <f>'5, 2026'!N9</f>
        <v>0</v>
      </c>
      <c r="N53" s="8">
        <f>'5, 2026'!O9</f>
        <v>0</v>
      </c>
      <c r="O53" s="8">
        <f>'5, 2026'!P9</f>
        <v>0</v>
      </c>
      <c r="P53" s="8">
        <f>'5, 2026'!Q9</f>
        <v>0</v>
      </c>
      <c r="Q53" s="8">
        <f>'5, 2026'!R9</f>
        <v>0</v>
      </c>
      <c r="R53" s="8">
        <f>'5, 2026'!S9</f>
        <v>0</v>
      </c>
      <c r="S53" s="8">
        <f>'5, 2026'!T9</f>
        <v>0</v>
      </c>
      <c r="T53" s="8">
        <f>'5, 2026'!U9</f>
        <v>0</v>
      </c>
      <c r="U53" s="8">
        <f>'5, 2026'!V9</f>
        <v>0</v>
      </c>
      <c r="V53" s="8">
        <f>'5, 2026'!W9</f>
        <v>0</v>
      </c>
      <c r="W53" s="8">
        <f>'5, 2026'!X9</f>
        <v>0</v>
      </c>
      <c r="X53" s="8">
        <f>'5, 2026'!Y9</f>
        <v>0</v>
      </c>
      <c r="Y53" s="8">
        <f>'5, 2026'!Z9</f>
        <v>0</v>
      </c>
      <c r="Z53" s="8">
        <f>'5, 2026'!AA9</f>
        <v>0</v>
      </c>
      <c r="AA53" s="8">
        <f>'5, 2026'!AB9</f>
        <v>0</v>
      </c>
      <c r="AB53" s="8">
        <f>'5, 2026'!AC9</f>
        <v>0</v>
      </c>
      <c r="AC53" s="8">
        <f>'5, 2026'!AD9</f>
        <v>0</v>
      </c>
      <c r="AD53" s="8">
        <f>'5, 2026'!AE9</f>
        <v>0</v>
      </c>
      <c r="AE53" s="8">
        <f>'5, 2026'!AF9</f>
        <v>0</v>
      </c>
      <c r="AF53" s="8">
        <f>'5, 2026'!AG9</f>
        <v>0</v>
      </c>
      <c r="AG53" s="8">
        <f>'5, 2026'!AH9</f>
        <v>0</v>
      </c>
      <c r="AH53" s="8">
        <f>'5, 2026'!AI9</f>
        <v>0</v>
      </c>
      <c r="AI53" s="8">
        <f>'5, 2026'!AJ9</f>
        <v>0</v>
      </c>
      <c r="AJ53" s="8">
        <f>'5, 2026'!AK9</f>
        <v>0</v>
      </c>
      <c r="AK53" s="8">
        <f>'5, 2026'!AL9</f>
        <v>0</v>
      </c>
      <c r="AL53" s="8">
        <f>'5, 2026'!AM9</f>
        <v>0</v>
      </c>
      <c r="AM53" s="8">
        <f>'5, 2026'!AN9</f>
        <v>0</v>
      </c>
      <c r="AN53" s="8">
        <f>'5, 2026'!AO9</f>
        <v>0</v>
      </c>
      <c r="AO53" s="26">
        <f>'5, 2026'!AP9</f>
        <v>0</v>
      </c>
      <c r="AP53" s="8">
        <f>'5, 2026'!AQ9</f>
        <v>0</v>
      </c>
      <c r="AQ53" s="8">
        <f>'5, 2026'!AR9</f>
        <v>0</v>
      </c>
      <c r="AR53" s="8">
        <f>'5, 2026'!AS9</f>
        <v>0</v>
      </c>
      <c r="AS53" s="8">
        <f>'5, 2026'!AT9</f>
        <v>0</v>
      </c>
      <c r="AT53" s="8">
        <f>'5, 2026'!AU9</f>
        <v>0</v>
      </c>
      <c r="AU53" s="8">
        <f>'5, 2026'!AV9</f>
        <v>0</v>
      </c>
      <c r="AV53" s="8">
        <f>'5, 2026'!AW9</f>
        <v>0</v>
      </c>
      <c r="AW53" s="8">
        <f>'5, 2026'!AX9</f>
        <v>0</v>
      </c>
      <c r="AX53" s="8">
        <f>'5, 2026'!AY9</f>
        <v>0</v>
      </c>
      <c r="AY53" s="8">
        <f>'5, 2026'!AZ9</f>
        <v>0</v>
      </c>
      <c r="AZ53" s="8">
        <f>'5, 2026'!BA9</f>
        <v>0</v>
      </c>
      <c r="BA53" s="26">
        <f>'5, 2026'!BB9</f>
        <v>0</v>
      </c>
      <c r="BB53" s="8">
        <f>'5, 2026'!BC9</f>
        <v>0</v>
      </c>
      <c r="BC53" s="8">
        <f>'5, 2026'!BD9</f>
        <v>0</v>
      </c>
      <c r="BD53" s="8">
        <f>'5, 2026'!BE9</f>
        <v>0</v>
      </c>
      <c r="BE53" s="26">
        <f>'5, 2026'!BF9</f>
        <v>0</v>
      </c>
      <c r="BF53" s="8">
        <f>'5, 2026'!BG9</f>
        <v>0</v>
      </c>
      <c r="BG53" s="8">
        <f>'5, 2026'!BH9</f>
        <v>0</v>
      </c>
      <c r="BH53" s="8">
        <f>'5, 2026'!BI9</f>
        <v>0</v>
      </c>
      <c r="BI53" s="8">
        <f>'5, 2026'!BJ9</f>
        <v>0</v>
      </c>
    </row>
    <row r="54" spans="1:61" s="32" customFormat="1" ht="16.5" hidden="1" customHeight="1" x14ac:dyDescent="0.2">
      <c r="A54" s="47" t="s">
        <v>217</v>
      </c>
      <c r="B54" s="8">
        <f>'6, 2026'!C9</f>
        <v>0</v>
      </c>
      <c r="C54" s="8">
        <f>'6, 2026'!D9</f>
        <v>0</v>
      </c>
      <c r="D54" s="8">
        <f>'6, 2026'!E9</f>
        <v>0</v>
      </c>
      <c r="E54" s="8">
        <f>'6, 2026'!F9</f>
        <v>0</v>
      </c>
      <c r="F54" s="8">
        <f>'6, 2026'!G9</f>
        <v>0</v>
      </c>
      <c r="G54" s="8">
        <f>'6, 2026'!H9</f>
        <v>0</v>
      </c>
      <c r="H54" s="8">
        <f>'6, 2026'!I9</f>
        <v>0</v>
      </c>
      <c r="I54" s="8">
        <f>'6, 2026'!J9</f>
        <v>0</v>
      </c>
      <c r="J54" s="8">
        <f>'6, 2026'!K9</f>
        <v>0</v>
      </c>
      <c r="K54" s="8">
        <f>'6, 2026'!L9</f>
        <v>0</v>
      </c>
      <c r="L54" s="8">
        <f>'6, 2026'!M9</f>
        <v>0</v>
      </c>
      <c r="M54" s="8">
        <f>'6, 2026'!N9</f>
        <v>0</v>
      </c>
      <c r="N54" s="8">
        <f>'6, 2026'!O9</f>
        <v>0</v>
      </c>
      <c r="O54" s="8">
        <f>'6, 2026'!P9</f>
        <v>0</v>
      </c>
      <c r="P54" s="8">
        <f>'6, 2026'!Q9</f>
        <v>0</v>
      </c>
      <c r="Q54" s="8">
        <f>'6, 2026'!R9</f>
        <v>0</v>
      </c>
      <c r="R54" s="8">
        <f>'6, 2026'!S9</f>
        <v>0</v>
      </c>
      <c r="S54" s="8">
        <f>'6, 2026'!T9</f>
        <v>0</v>
      </c>
      <c r="T54" s="8">
        <f>'6, 2026'!U9</f>
        <v>0</v>
      </c>
      <c r="U54" s="8">
        <f>'6, 2026'!V9</f>
        <v>0</v>
      </c>
      <c r="V54" s="8">
        <f>'6, 2026'!W9</f>
        <v>0</v>
      </c>
      <c r="W54" s="8">
        <f>'6, 2026'!X9</f>
        <v>0</v>
      </c>
      <c r="X54" s="8">
        <f>'6, 2026'!Y9</f>
        <v>0</v>
      </c>
      <c r="Y54" s="8">
        <f>'6, 2026'!Z9</f>
        <v>0</v>
      </c>
      <c r="Z54" s="8">
        <f>'6, 2026'!AA9</f>
        <v>0</v>
      </c>
      <c r="AA54" s="8">
        <f>'6, 2026'!AB9</f>
        <v>0</v>
      </c>
      <c r="AB54" s="8">
        <f>'6, 2026'!AC9</f>
        <v>0</v>
      </c>
      <c r="AC54" s="8">
        <f>'6, 2026'!AD9</f>
        <v>0</v>
      </c>
      <c r="AD54" s="8">
        <f>'6, 2026'!AE9</f>
        <v>0</v>
      </c>
      <c r="AE54" s="8">
        <f>'6, 2026'!AF9</f>
        <v>0</v>
      </c>
      <c r="AF54" s="8">
        <f>'6, 2026'!AG9</f>
        <v>0</v>
      </c>
      <c r="AG54" s="8">
        <f>'6, 2026'!AH9</f>
        <v>0</v>
      </c>
      <c r="AH54" s="8">
        <f>'6, 2026'!AI9</f>
        <v>0</v>
      </c>
      <c r="AI54" s="8">
        <f>'6, 2026'!AJ9</f>
        <v>0</v>
      </c>
      <c r="AJ54" s="8">
        <f>'6, 2026'!AK9</f>
        <v>0</v>
      </c>
      <c r="AK54" s="8">
        <f>'6, 2026'!AL9</f>
        <v>0</v>
      </c>
      <c r="AL54" s="8">
        <f>'6, 2026'!AM9</f>
        <v>0</v>
      </c>
      <c r="AM54" s="8">
        <f>'6, 2026'!AN9</f>
        <v>0</v>
      </c>
      <c r="AN54" s="8">
        <f>'6, 2026'!AO9</f>
        <v>0</v>
      </c>
      <c r="AO54" s="26">
        <f>'6, 2026'!AP9</f>
        <v>0</v>
      </c>
      <c r="AP54" s="8">
        <f>'6, 2026'!AQ9</f>
        <v>0</v>
      </c>
      <c r="AQ54" s="8">
        <f>'6, 2026'!AR9</f>
        <v>0</v>
      </c>
      <c r="AR54" s="8">
        <f>'6, 2026'!AS9</f>
        <v>0</v>
      </c>
      <c r="AS54" s="8">
        <f>'6, 2026'!AT9</f>
        <v>0</v>
      </c>
      <c r="AT54" s="8">
        <f>'6, 2026'!AU9</f>
        <v>0</v>
      </c>
      <c r="AU54" s="8">
        <f>'6, 2026'!AV9</f>
        <v>0</v>
      </c>
      <c r="AV54" s="8">
        <f>'6, 2026'!AW9</f>
        <v>0</v>
      </c>
      <c r="AW54" s="8">
        <f>'6, 2026'!AX9</f>
        <v>0</v>
      </c>
      <c r="AX54" s="8">
        <f>'6, 2026'!AY9</f>
        <v>0</v>
      </c>
      <c r="AY54" s="8">
        <f>'6, 2026'!AZ9</f>
        <v>0</v>
      </c>
      <c r="AZ54" s="8">
        <f>'6, 2026'!BA9</f>
        <v>0</v>
      </c>
      <c r="BA54" s="26">
        <f>'6, 2026'!BB9</f>
        <v>0</v>
      </c>
      <c r="BB54" s="8">
        <f>'6, 2026'!BC9</f>
        <v>0</v>
      </c>
      <c r="BC54" s="8">
        <f>'6, 2026'!BD9</f>
        <v>0</v>
      </c>
      <c r="BD54" s="8">
        <f>'6, 2026'!BE9</f>
        <v>0</v>
      </c>
      <c r="BE54" s="26">
        <f>'6, 2026'!BF9</f>
        <v>0</v>
      </c>
      <c r="BF54" s="8">
        <f>'6, 2026'!BG9</f>
        <v>0</v>
      </c>
      <c r="BG54" s="8">
        <f>'6, 2026'!BH9</f>
        <v>0</v>
      </c>
      <c r="BH54" s="8">
        <f>'6, 2026'!BI9</f>
        <v>0</v>
      </c>
      <c r="BI54" s="8">
        <f>'6, 2026'!BJ9</f>
        <v>0</v>
      </c>
    </row>
    <row r="55" spans="1:61" s="32" customFormat="1" ht="16.5" hidden="1" customHeight="1" x14ac:dyDescent="0.2">
      <c r="A55" s="47" t="s">
        <v>219</v>
      </c>
      <c r="B55" s="8">
        <f>'7, 2026'!C9</f>
        <v>0</v>
      </c>
      <c r="C55" s="8">
        <f>'7, 2026'!D9</f>
        <v>0</v>
      </c>
      <c r="D55" s="8">
        <f>'7, 2026'!E9</f>
        <v>0</v>
      </c>
      <c r="E55" s="8">
        <f>'7, 2026'!F9</f>
        <v>0</v>
      </c>
      <c r="F55" s="8">
        <f>'7, 2026'!G9</f>
        <v>0</v>
      </c>
      <c r="G55" s="8">
        <f>'7, 2026'!H9</f>
        <v>0</v>
      </c>
      <c r="H55" s="8">
        <f>'7, 2026'!I9</f>
        <v>0</v>
      </c>
      <c r="I55" s="8">
        <f>'7, 2026'!J9</f>
        <v>0</v>
      </c>
      <c r="J55" s="8">
        <f>'7, 2026'!K9</f>
        <v>0</v>
      </c>
      <c r="K55" s="8">
        <f>'7, 2026'!L9</f>
        <v>0</v>
      </c>
      <c r="L55" s="8">
        <f>'7, 2026'!M9</f>
        <v>0</v>
      </c>
      <c r="M55" s="8">
        <f>'7, 2026'!N9</f>
        <v>0</v>
      </c>
      <c r="N55" s="8">
        <f>'7, 2026'!O9</f>
        <v>0</v>
      </c>
      <c r="O55" s="8">
        <f>'7, 2026'!P9</f>
        <v>0</v>
      </c>
      <c r="P55" s="8">
        <f>'7, 2026'!Q9</f>
        <v>0</v>
      </c>
      <c r="Q55" s="8">
        <f>'7, 2026'!R9</f>
        <v>0</v>
      </c>
      <c r="R55" s="8">
        <f>'7, 2026'!S9</f>
        <v>0</v>
      </c>
      <c r="S55" s="8">
        <f>'7, 2026'!T9</f>
        <v>0</v>
      </c>
      <c r="T55" s="8">
        <f>'7, 2026'!U9</f>
        <v>0</v>
      </c>
      <c r="U55" s="8">
        <f>'7, 2026'!V9</f>
        <v>0</v>
      </c>
      <c r="V55" s="8">
        <f>'7, 2026'!W9</f>
        <v>0</v>
      </c>
      <c r="W55" s="8">
        <f>'7, 2026'!X9</f>
        <v>0</v>
      </c>
      <c r="X55" s="8">
        <f>'7, 2026'!Y9</f>
        <v>0</v>
      </c>
      <c r="Y55" s="8">
        <f>'7, 2026'!Z9</f>
        <v>0</v>
      </c>
      <c r="Z55" s="8">
        <f>'7, 2026'!AA9</f>
        <v>0</v>
      </c>
      <c r="AA55" s="8">
        <f>'7, 2026'!AB9</f>
        <v>0</v>
      </c>
      <c r="AB55" s="8">
        <f>'7, 2026'!AC9</f>
        <v>0</v>
      </c>
      <c r="AC55" s="8">
        <f>'7, 2026'!AD9</f>
        <v>0</v>
      </c>
      <c r="AD55" s="8">
        <f>'7, 2026'!AE9</f>
        <v>0</v>
      </c>
      <c r="AE55" s="8">
        <f>'7, 2026'!AF9</f>
        <v>0</v>
      </c>
      <c r="AF55" s="8">
        <f>'7, 2026'!AG9</f>
        <v>0</v>
      </c>
      <c r="AG55" s="8">
        <f>'7, 2026'!AH9</f>
        <v>0</v>
      </c>
      <c r="AH55" s="8">
        <f>'7, 2026'!AI9</f>
        <v>0</v>
      </c>
      <c r="AI55" s="8">
        <f>'7, 2026'!AJ9</f>
        <v>0</v>
      </c>
      <c r="AJ55" s="8">
        <f>'7, 2026'!AK9</f>
        <v>0</v>
      </c>
      <c r="AK55" s="8">
        <f>'7, 2026'!AL9</f>
        <v>0</v>
      </c>
      <c r="AL55" s="8">
        <f>'7, 2026'!AM9</f>
        <v>0</v>
      </c>
      <c r="AM55" s="8">
        <f>'7, 2026'!AN9</f>
        <v>0</v>
      </c>
      <c r="AN55" s="8">
        <f>'7, 2026'!AO9</f>
        <v>0</v>
      </c>
      <c r="AO55" s="26">
        <f>'7, 2026'!AP9</f>
        <v>0</v>
      </c>
      <c r="AP55" s="8">
        <f>'7, 2026'!AQ9</f>
        <v>0</v>
      </c>
      <c r="AQ55" s="8">
        <f>'7, 2026'!AR9</f>
        <v>0</v>
      </c>
      <c r="AR55" s="8">
        <f>'7, 2026'!AS9</f>
        <v>0</v>
      </c>
      <c r="AS55" s="8">
        <f>'7, 2026'!AT9</f>
        <v>0</v>
      </c>
      <c r="AT55" s="8">
        <f>'7, 2026'!AU9</f>
        <v>0</v>
      </c>
      <c r="AU55" s="8">
        <f>'7, 2026'!AV9</f>
        <v>0</v>
      </c>
      <c r="AV55" s="8">
        <f>'7, 2026'!AW9</f>
        <v>0</v>
      </c>
      <c r="AW55" s="8">
        <f>'7, 2026'!AX9</f>
        <v>0</v>
      </c>
      <c r="AX55" s="8">
        <f>'7, 2026'!AY9</f>
        <v>0</v>
      </c>
      <c r="AY55" s="8">
        <f>'7, 2026'!AZ9</f>
        <v>0</v>
      </c>
      <c r="AZ55" s="8">
        <f>'7, 2026'!BA9</f>
        <v>0</v>
      </c>
      <c r="BA55" s="26">
        <f>'7, 2026'!BB9</f>
        <v>0</v>
      </c>
      <c r="BB55" s="8">
        <f>'7, 2026'!BC9</f>
        <v>0</v>
      </c>
      <c r="BC55" s="8">
        <f>'7, 2026'!BD9</f>
        <v>0</v>
      </c>
      <c r="BD55" s="8">
        <f>'7, 2026'!BE9</f>
        <v>0</v>
      </c>
      <c r="BE55" s="26">
        <f>'7, 2026'!BF9</f>
        <v>0</v>
      </c>
      <c r="BF55" s="8">
        <f>'7, 2026'!BG9</f>
        <v>0</v>
      </c>
      <c r="BG55" s="8">
        <f>'7, 2026'!BH9</f>
        <v>0</v>
      </c>
      <c r="BH55" s="8">
        <f>'7, 2026'!BI9</f>
        <v>0</v>
      </c>
      <c r="BI55" s="8">
        <f>'7, 2026'!BJ9</f>
        <v>0</v>
      </c>
    </row>
    <row r="56" spans="1:61" s="32" customFormat="1" ht="16.5" hidden="1" customHeight="1" x14ac:dyDescent="0.2">
      <c r="A56" s="47" t="s">
        <v>220</v>
      </c>
      <c r="B56" s="8">
        <f>'8, 2026'!C9</f>
        <v>0</v>
      </c>
      <c r="C56" s="8">
        <f>'8, 2026'!D9</f>
        <v>0</v>
      </c>
      <c r="D56" s="8">
        <f>'8, 2026'!E9</f>
        <v>0</v>
      </c>
      <c r="E56" s="8">
        <f>'8, 2026'!F9</f>
        <v>0</v>
      </c>
      <c r="F56" s="8">
        <f>'8, 2026'!G9</f>
        <v>0</v>
      </c>
      <c r="G56" s="8">
        <f>'8, 2026'!H9</f>
        <v>0</v>
      </c>
      <c r="H56" s="8">
        <f>'8, 2026'!I9</f>
        <v>0</v>
      </c>
      <c r="I56" s="8">
        <f>'8, 2026'!J9</f>
        <v>0</v>
      </c>
      <c r="J56" s="8">
        <f>'8, 2026'!K9</f>
        <v>0</v>
      </c>
      <c r="K56" s="8">
        <f>'8, 2026'!L9</f>
        <v>0</v>
      </c>
      <c r="L56" s="8">
        <f>'8, 2026'!M9</f>
        <v>0</v>
      </c>
      <c r="M56" s="8">
        <f>'8, 2026'!N9</f>
        <v>0</v>
      </c>
      <c r="N56" s="8">
        <f>'8, 2026'!O9</f>
        <v>0</v>
      </c>
      <c r="O56" s="8">
        <f>'8, 2026'!P9</f>
        <v>0</v>
      </c>
      <c r="P56" s="8">
        <f>'8, 2026'!Q9</f>
        <v>0</v>
      </c>
      <c r="Q56" s="8">
        <f>'8, 2026'!R9</f>
        <v>0</v>
      </c>
      <c r="R56" s="8">
        <f>'8, 2026'!S9</f>
        <v>0</v>
      </c>
      <c r="S56" s="8">
        <f>'8, 2026'!T9</f>
        <v>0</v>
      </c>
      <c r="T56" s="8">
        <f>'8, 2026'!U9</f>
        <v>0</v>
      </c>
      <c r="U56" s="8">
        <f>'8, 2026'!V9</f>
        <v>0</v>
      </c>
      <c r="V56" s="8">
        <f>'8, 2026'!W9</f>
        <v>0</v>
      </c>
      <c r="W56" s="8">
        <f>'8, 2026'!X9</f>
        <v>0</v>
      </c>
      <c r="X56" s="8">
        <f>'8, 2026'!Y9</f>
        <v>0</v>
      </c>
      <c r="Y56" s="8">
        <f>'8, 2026'!Z9</f>
        <v>0</v>
      </c>
      <c r="Z56" s="8">
        <f>'8, 2026'!AA9</f>
        <v>0</v>
      </c>
      <c r="AA56" s="8">
        <f>'8, 2026'!AB9</f>
        <v>0</v>
      </c>
      <c r="AB56" s="8">
        <f>'8, 2026'!AC9</f>
        <v>0</v>
      </c>
      <c r="AC56" s="8">
        <f>'8, 2026'!AD9</f>
        <v>0</v>
      </c>
      <c r="AD56" s="8">
        <f>'8, 2026'!AE9</f>
        <v>0</v>
      </c>
      <c r="AE56" s="8">
        <f>'8, 2026'!AF9</f>
        <v>0</v>
      </c>
      <c r="AF56" s="8">
        <f>'8, 2026'!AG9</f>
        <v>0</v>
      </c>
      <c r="AG56" s="8">
        <f>'8, 2026'!AH9</f>
        <v>0</v>
      </c>
      <c r="AH56" s="8">
        <f>'8, 2026'!AI9</f>
        <v>0</v>
      </c>
      <c r="AI56" s="8">
        <f>'8, 2026'!AJ9</f>
        <v>0</v>
      </c>
      <c r="AJ56" s="8">
        <f>'8, 2026'!AK9</f>
        <v>0</v>
      </c>
      <c r="AK56" s="8">
        <f>'8, 2026'!AL9</f>
        <v>0</v>
      </c>
      <c r="AL56" s="8">
        <f>'8, 2026'!AM9</f>
        <v>0</v>
      </c>
      <c r="AM56" s="8">
        <f>'8, 2026'!AN9</f>
        <v>0</v>
      </c>
      <c r="AN56" s="8">
        <f>'8, 2026'!AO9</f>
        <v>0</v>
      </c>
      <c r="AO56" s="26">
        <f>'8, 2026'!AP9</f>
        <v>0</v>
      </c>
      <c r="AP56" s="8">
        <f>'8, 2026'!AQ9</f>
        <v>0</v>
      </c>
      <c r="AQ56" s="8">
        <f>'8, 2026'!AR9</f>
        <v>0</v>
      </c>
      <c r="AR56" s="8">
        <f>'8, 2026'!AS9</f>
        <v>0</v>
      </c>
      <c r="AS56" s="8">
        <f>'8, 2026'!AT9</f>
        <v>0</v>
      </c>
      <c r="AT56" s="8">
        <f>'8, 2026'!AU9</f>
        <v>0</v>
      </c>
      <c r="AU56" s="8">
        <f>'8, 2026'!AV9</f>
        <v>0</v>
      </c>
      <c r="AV56" s="8">
        <f>'8, 2026'!AW9</f>
        <v>0</v>
      </c>
      <c r="AW56" s="8">
        <f>'8, 2026'!AX9</f>
        <v>0</v>
      </c>
      <c r="AX56" s="8">
        <f>'8, 2026'!AY9</f>
        <v>0</v>
      </c>
      <c r="AY56" s="8">
        <f>'8, 2026'!AZ9</f>
        <v>0</v>
      </c>
      <c r="AZ56" s="8">
        <f>'8, 2026'!BA9</f>
        <v>0</v>
      </c>
      <c r="BA56" s="26">
        <f>'8, 2026'!BB9</f>
        <v>0</v>
      </c>
      <c r="BB56" s="8">
        <f>'8, 2026'!BC9</f>
        <v>0</v>
      </c>
      <c r="BC56" s="8">
        <f>'8, 2026'!BD9</f>
        <v>0</v>
      </c>
      <c r="BD56" s="8">
        <f>'8, 2026'!BE9</f>
        <v>0</v>
      </c>
      <c r="BE56" s="26">
        <f>'8, 2026'!BF9</f>
        <v>0</v>
      </c>
      <c r="BF56" s="8">
        <f>'8, 2026'!BG9</f>
        <v>0</v>
      </c>
      <c r="BG56" s="8">
        <f>'8, 2026'!BH9</f>
        <v>0</v>
      </c>
      <c r="BH56" s="8">
        <f>'8, 2026'!BI9</f>
        <v>0</v>
      </c>
      <c r="BI56" s="8">
        <f>'8, 2026'!BJ9</f>
        <v>0</v>
      </c>
    </row>
    <row r="57" spans="1:61" s="32" customFormat="1" ht="16.5" hidden="1" customHeight="1" x14ac:dyDescent="0.2">
      <c r="A57" s="47" t="s">
        <v>221</v>
      </c>
      <c r="B57" s="8">
        <f>'9, 2026'!C9</f>
        <v>0</v>
      </c>
      <c r="C57" s="8">
        <f>'9, 2026'!D9</f>
        <v>0</v>
      </c>
      <c r="D57" s="8">
        <f>'9, 2026'!E9</f>
        <v>0</v>
      </c>
      <c r="E57" s="8">
        <f>'9, 2026'!F9</f>
        <v>0</v>
      </c>
      <c r="F57" s="8">
        <f>'9, 2026'!G9</f>
        <v>0</v>
      </c>
      <c r="G57" s="8">
        <f>'9, 2026'!H9</f>
        <v>0</v>
      </c>
      <c r="H57" s="8">
        <f>'9, 2026'!I9</f>
        <v>0</v>
      </c>
      <c r="I57" s="8">
        <f>'9, 2026'!J9</f>
        <v>0</v>
      </c>
      <c r="J57" s="8">
        <f>'9, 2026'!K9</f>
        <v>0</v>
      </c>
      <c r="K57" s="8">
        <f>'9, 2026'!L9</f>
        <v>0</v>
      </c>
      <c r="L57" s="8">
        <f>'9, 2026'!M9</f>
        <v>0</v>
      </c>
      <c r="M57" s="8">
        <f>'9, 2026'!N9</f>
        <v>0</v>
      </c>
      <c r="N57" s="8">
        <f>'9, 2026'!O9</f>
        <v>0</v>
      </c>
      <c r="O57" s="8">
        <f>'9, 2026'!P9</f>
        <v>0</v>
      </c>
      <c r="P57" s="8">
        <f>'9, 2026'!Q9</f>
        <v>0</v>
      </c>
      <c r="Q57" s="8">
        <f>'9, 2026'!R9</f>
        <v>0</v>
      </c>
      <c r="R57" s="8">
        <f>'9, 2026'!S9</f>
        <v>0</v>
      </c>
      <c r="S57" s="8">
        <f>'9, 2026'!T9</f>
        <v>0</v>
      </c>
      <c r="T57" s="8">
        <f>'9, 2026'!U9</f>
        <v>0</v>
      </c>
      <c r="U57" s="8">
        <f>'9, 2026'!V9</f>
        <v>0</v>
      </c>
      <c r="V57" s="8">
        <f>'9, 2026'!W9</f>
        <v>0</v>
      </c>
      <c r="W57" s="8">
        <f>'9, 2026'!X9</f>
        <v>0</v>
      </c>
      <c r="X57" s="8">
        <f>'9, 2026'!Y9</f>
        <v>0</v>
      </c>
      <c r="Y57" s="8">
        <f>'9, 2026'!Z9</f>
        <v>0</v>
      </c>
      <c r="Z57" s="8">
        <f>'9, 2026'!AA9</f>
        <v>0</v>
      </c>
      <c r="AA57" s="8">
        <f>'9, 2026'!AB9</f>
        <v>0</v>
      </c>
      <c r="AB57" s="8">
        <f>'9, 2026'!AC9</f>
        <v>0</v>
      </c>
      <c r="AC57" s="8">
        <f>'9, 2026'!AD9</f>
        <v>0</v>
      </c>
      <c r="AD57" s="8">
        <f>'9, 2026'!AE9</f>
        <v>0</v>
      </c>
      <c r="AE57" s="8">
        <f>'9, 2026'!AF9</f>
        <v>0</v>
      </c>
      <c r="AF57" s="8">
        <f>'9, 2026'!AG9</f>
        <v>0</v>
      </c>
      <c r="AG57" s="8">
        <f>'9, 2026'!AH9</f>
        <v>0</v>
      </c>
      <c r="AH57" s="8">
        <f>'9, 2026'!AI9</f>
        <v>0</v>
      </c>
      <c r="AI57" s="8">
        <f>'9, 2026'!AJ9</f>
        <v>0</v>
      </c>
      <c r="AJ57" s="8">
        <f>'9, 2026'!AK9</f>
        <v>0</v>
      </c>
      <c r="AK57" s="8">
        <f>'9, 2026'!AL9</f>
        <v>0</v>
      </c>
      <c r="AL57" s="8">
        <f>'9, 2026'!AM9</f>
        <v>0</v>
      </c>
      <c r="AM57" s="8">
        <f>'9, 2026'!AN9</f>
        <v>0</v>
      </c>
      <c r="AN57" s="8">
        <f>'9, 2026'!AO9</f>
        <v>0</v>
      </c>
      <c r="AO57" s="26">
        <f>'9, 2026'!AP9</f>
        <v>0</v>
      </c>
      <c r="AP57" s="8">
        <f>'9, 2026'!AQ9</f>
        <v>0</v>
      </c>
      <c r="AQ57" s="8">
        <f>'9, 2026'!AR9</f>
        <v>0</v>
      </c>
      <c r="AR57" s="8">
        <f>'9, 2026'!AS9</f>
        <v>0</v>
      </c>
      <c r="AS57" s="8">
        <f>'9, 2026'!AT9</f>
        <v>0</v>
      </c>
      <c r="AT57" s="8">
        <f>'9, 2026'!AU9</f>
        <v>0</v>
      </c>
      <c r="AU57" s="8">
        <f>'9, 2026'!AV9</f>
        <v>0</v>
      </c>
      <c r="AV57" s="8">
        <f>'9, 2026'!AW9</f>
        <v>0</v>
      </c>
      <c r="AW57" s="8">
        <f>'9, 2026'!AX9</f>
        <v>0</v>
      </c>
      <c r="AX57" s="8">
        <f>'9, 2026'!AY9</f>
        <v>0</v>
      </c>
      <c r="AY57" s="8">
        <f>'9, 2026'!AZ9</f>
        <v>0</v>
      </c>
      <c r="AZ57" s="8">
        <f>'9, 2026'!BA9</f>
        <v>0</v>
      </c>
      <c r="BA57" s="26">
        <f>'9, 2026'!BB9</f>
        <v>0</v>
      </c>
      <c r="BB57" s="8">
        <f>'9, 2026'!BC9</f>
        <v>0</v>
      </c>
      <c r="BC57" s="8">
        <f>'9, 2026'!BD9</f>
        <v>0</v>
      </c>
      <c r="BD57" s="8">
        <f>'9, 2026'!BE9</f>
        <v>0</v>
      </c>
      <c r="BE57" s="26">
        <f>'9, 2026'!BF9</f>
        <v>0</v>
      </c>
      <c r="BF57" s="8">
        <f>'9, 2026'!BG9</f>
        <v>0</v>
      </c>
      <c r="BG57" s="8">
        <f>'9, 2026'!BH9</f>
        <v>0</v>
      </c>
      <c r="BH57" s="8">
        <f>'9, 2026'!BI9</f>
        <v>0</v>
      </c>
      <c r="BI57" s="8">
        <f>'9, 2026'!BJ9</f>
        <v>0</v>
      </c>
    </row>
    <row r="58" spans="1:61" s="32" customFormat="1" ht="16.5" hidden="1" customHeight="1" x14ac:dyDescent="0.2">
      <c r="A58" s="47" t="s">
        <v>225</v>
      </c>
      <c r="B58" s="8">
        <f>'10, 2026'!C9</f>
        <v>0</v>
      </c>
      <c r="C58" s="8">
        <f>'10, 2026'!D9</f>
        <v>0</v>
      </c>
      <c r="D58" s="8">
        <f>'10, 2026'!E9</f>
        <v>0</v>
      </c>
      <c r="E58" s="8">
        <f>'10, 2026'!F9</f>
        <v>0</v>
      </c>
      <c r="F58" s="8">
        <f>'10, 2026'!G9</f>
        <v>0</v>
      </c>
      <c r="G58" s="8">
        <f>'10, 2026'!H9</f>
        <v>0</v>
      </c>
      <c r="H58" s="8">
        <f>'10, 2026'!I9</f>
        <v>0</v>
      </c>
      <c r="I58" s="8">
        <f>'10, 2026'!J9</f>
        <v>0</v>
      </c>
      <c r="J58" s="8">
        <f>'10, 2026'!K9</f>
        <v>0</v>
      </c>
      <c r="K58" s="8">
        <f>'10, 2026'!L9</f>
        <v>0</v>
      </c>
      <c r="L58" s="8">
        <f>'10, 2026'!M9</f>
        <v>0</v>
      </c>
      <c r="M58" s="8">
        <f>'10, 2026'!N9</f>
        <v>0</v>
      </c>
      <c r="N58" s="8">
        <f>'10, 2026'!O9</f>
        <v>0</v>
      </c>
      <c r="O58" s="8">
        <f>'10, 2026'!P9</f>
        <v>0</v>
      </c>
      <c r="P58" s="8">
        <f>'10, 2026'!Q9</f>
        <v>0</v>
      </c>
      <c r="Q58" s="8">
        <f>'10, 2026'!R9</f>
        <v>0</v>
      </c>
      <c r="R58" s="8">
        <f>'10, 2026'!S9</f>
        <v>0</v>
      </c>
      <c r="S58" s="8">
        <f>'10, 2026'!T9</f>
        <v>0</v>
      </c>
      <c r="T58" s="8">
        <f>'10, 2026'!U9</f>
        <v>0</v>
      </c>
      <c r="U58" s="8">
        <f>'10, 2026'!V9</f>
        <v>0</v>
      </c>
      <c r="V58" s="8">
        <f>'10, 2026'!W9</f>
        <v>0</v>
      </c>
      <c r="W58" s="8">
        <f>'10, 2026'!X9</f>
        <v>0</v>
      </c>
      <c r="X58" s="8">
        <f>'10, 2026'!Y9</f>
        <v>0</v>
      </c>
      <c r="Y58" s="8">
        <f>'10, 2026'!Z9</f>
        <v>0</v>
      </c>
      <c r="Z58" s="8">
        <f>'10, 2026'!AA9</f>
        <v>0</v>
      </c>
      <c r="AA58" s="8">
        <f>'10, 2026'!AB9</f>
        <v>0</v>
      </c>
      <c r="AB58" s="8">
        <f>'10, 2026'!AC9</f>
        <v>0</v>
      </c>
      <c r="AC58" s="8">
        <f>'10, 2026'!AD9</f>
        <v>0</v>
      </c>
      <c r="AD58" s="8">
        <f>'10, 2026'!AE9</f>
        <v>0</v>
      </c>
      <c r="AE58" s="8">
        <f>'10, 2026'!AF9</f>
        <v>0</v>
      </c>
      <c r="AF58" s="8">
        <f>'10, 2026'!AG9</f>
        <v>0</v>
      </c>
      <c r="AG58" s="8">
        <f>'10, 2026'!AH9</f>
        <v>0</v>
      </c>
      <c r="AH58" s="8">
        <f>'10, 2026'!AI9</f>
        <v>0</v>
      </c>
      <c r="AI58" s="8">
        <f>'10, 2026'!AJ9</f>
        <v>0</v>
      </c>
      <c r="AJ58" s="8">
        <f>'10, 2026'!AK9</f>
        <v>0</v>
      </c>
      <c r="AK58" s="8">
        <f>'10, 2026'!AL9</f>
        <v>0</v>
      </c>
      <c r="AL58" s="8">
        <f>'10, 2026'!AM9</f>
        <v>0</v>
      </c>
      <c r="AM58" s="8">
        <f>'10, 2026'!AN9</f>
        <v>0</v>
      </c>
      <c r="AN58" s="8">
        <f>'10, 2026'!AO9</f>
        <v>0</v>
      </c>
      <c r="AO58" s="26">
        <f>'10, 2026'!AP9</f>
        <v>0</v>
      </c>
      <c r="AP58" s="8">
        <f>'10, 2026'!AQ9</f>
        <v>0</v>
      </c>
      <c r="AQ58" s="8">
        <f>'10, 2026'!AR9</f>
        <v>0</v>
      </c>
      <c r="AR58" s="8">
        <f>'10, 2026'!AS9</f>
        <v>0</v>
      </c>
      <c r="AS58" s="8">
        <f>'10, 2026'!AT9</f>
        <v>0</v>
      </c>
      <c r="AT58" s="8">
        <f>'10, 2026'!AU9</f>
        <v>0</v>
      </c>
      <c r="AU58" s="8">
        <f>'10, 2026'!AV9</f>
        <v>0</v>
      </c>
      <c r="AV58" s="8">
        <f>'10, 2026'!AW9</f>
        <v>0</v>
      </c>
      <c r="AW58" s="8">
        <f>'10, 2026'!AX9</f>
        <v>0</v>
      </c>
      <c r="AX58" s="8">
        <f>'10, 2026'!AY9</f>
        <v>0</v>
      </c>
      <c r="AY58" s="8">
        <f>'10, 2026'!AZ9</f>
        <v>0</v>
      </c>
      <c r="AZ58" s="8">
        <f>'10, 2026'!BA9</f>
        <v>0</v>
      </c>
      <c r="BA58" s="26">
        <f>'10, 2026'!BB9</f>
        <v>0</v>
      </c>
      <c r="BB58" s="8">
        <f>'10, 2026'!BC9</f>
        <v>0</v>
      </c>
      <c r="BC58" s="8">
        <f>'10, 2026'!BD9</f>
        <v>0</v>
      </c>
      <c r="BD58" s="8">
        <f>'10, 2026'!BE9</f>
        <v>0</v>
      </c>
      <c r="BE58" s="26">
        <f>'10, 2026'!BF9</f>
        <v>0</v>
      </c>
      <c r="BF58" s="8">
        <f>'10, 2026'!BG9</f>
        <v>0</v>
      </c>
      <c r="BG58" s="8">
        <f>'10, 2026'!BH9</f>
        <v>0</v>
      </c>
      <c r="BH58" s="8">
        <f>'10, 2026'!BI9</f>
        <v>0</v>
      </c>
      <c r="BI58" s="8">
        <f>'10, 2026'!BJ9</f>
        <v>0</v>
      </c>
    </row>
    <row r="59" spans="1:61" s="32" customFormat="1" ht="16.5" hidden="1" customHeight="1" x14ac:dyDescent="0.2">
      <c r="A59" s="47" t="s">
        <v>226</v>
      </c>
      <c r="B59" s="8">
        <f>'11, 2026'!C9</f>
        <v>0</v>
      </c>
      <c r="C59" s="8">
        <f>'11, 2026'!D9</f>
        <v>0</v>
      </c>
      <c r="D59" s="8">
        <f>'11, 2026'!E9</f>
        <v>0</v>
      </c>
      <c r="E59" s="8">
        <f>'11, 2026'!F9</f>
        <v>0</v>
      </c>
      <c r="F59" s="8">
        <f>'11, 2026'!G9</f>
        <v>0</v>
      </c>
      <c r="G59" s="8">
        <f>'11, 2026'!H9</f>
        <v>0</v>
      </c>
      <c r="H59" s="8">
        <f>'11, 2026'!I9</f>
        <v>0</v>
      </c>
      <c r="I59" s="8">
        <f>'11, 2026'!J9</f>
        <v>0</v>
      </c>
      <c r="J59" s="8">
        <f>'11, 2026'!K9</f>
        <v>0</v>
      </c>
      <c r="K59" s="8">
        <f>'11, 2026'!L9</f>
        <v>0</v>
      </c>
      <c r="L59" s="8">
        <f>'11, 2026'!M9</f>
        <v>0</v>
      </c>
      <c r="M59" s="8">
        <f>'11, 2026'!N9</f>
        <v>0</v>
      </c>
      <c r="N59" s="8">
        <f>'11, 2026'!O9</f>
        <v>0</v>
      </c>
      <c r="O59" s="8">
        <f>'11, 2026'!P9</f>
        <v>0</v>
      </c>
      <c r="P59" s="8">
        <f>'11, 2026'!Q9</f>
        <v>0</v>
      </c>
      <c r="Q59" s="8">
        <f>'11, 2026'!R9</f>
        <v>0</v>
      </c>
      <c r="R59" s="8">
        <f>'11, 2026'!S9</f>
        <v>0</v>
      </c>
      <c r="S59" s="8">
        <f>'11, 2026'!T9</f>
        <v>0</v>
      </c>
      <c r="T59" s="8">
        <f>'11, 2026'!U9</f>
        <v>0</v>
      </c>
      <c r="U59" s="8">
        <f>'11, 2026'!V9</f>
        <v>0</v>
      </c>
      <c r="V59" s="8">
        <f>'11, 2026'!W9</f>
        <v>0</v>
      </c>
      <c r="W59" s="8">
        <f>'11, 2026'!X9</f>
        <v>0</v>
      </c>
      <c r="X59" s="8">
        <f>'11, 2026'!Y9</f>
        <v>0</v>
      </c>
      <c r="Y59" s="8">
        <f>'11, 2026'!Z9</f>
        <v>0</v>
      </c>
      <c r="Z59" s="8">
        <f>'11, 2026'!AA9</f>
        <v>0</v>
      </c>
      <c r="AA59" s="8">
        <f>'11, 2026'!AB9</f>
        <v>0</v>
      </c>
      <c r="AB59" s="8">
        <f>'11, 2026'!AC9</f>
        <v>0</v>
      </c>
      <c r="AC59" s="8">
        <f>'11, 2026'!AD9</f>
        <v>0</v>
      </c>
      <c r="AD59" s="8">
        <f>'11, 2026'!AE9</f>
        <v>0</v>
      </c>
      <c r="AE59" s="8">
        <f>'11, 2026'!AF9</f>
        <v>0</v>
      </c>
      <c r="AF59" s="8">
        <f>'11, 2026'!AG9</f>
        <v>0</v>
      </c>
      <c r="AG59" s="8">
        <f>'11, 2026'!AH9</f>
        <v>0</v>
      </c>
      <c r="AH59" s="8">
        <f>'11, 2026'!AI9</f>
        <v>0</v>
      </c>
      <c r="AI59" s="8">
        <f>'11, 2026'!AJ9</f>
        <v>0</v>
      </c>
      <c r="AJ59" s="8">
        <f>'11, 2026'!AK9</f>
        <v>0</v>
      </c>
      <c r="AK59" s="8">
        <f>'11, 2026'!AL9</f>
        <v>0</v>
      </c>
      <c r="AL59" s="8">
        <f>'11, 2026'!AM9</f>
        <v>0</v>
      </c>
      <c r="AM59" s="8">
        <f>'11, 2026'!AN9</f>
        <v>0</v>
      </c>
      <c r="AN59" s="8">
        <f>'11, 2026'!AO9</f>
        <v>0</v>
      </c>
      <c r="AO59" s="26">
        <f>'11, 2026'!AP9</f>
        <v>0</v>
      </c>
      <c r="AP59" s="8">
        <f>'11, 2026'!AQ9</f>
        <v>0</v>
      </c>
      <c r="AQ59" s="8">
        <f>'11, 2026'!AR9</f>
        <v>0</v>
      </c>
      <c r="AR59" s="8">
        <f>'11, 2026'!AS9</f>
        <v>0</v>
      </c>
      <c r="AS59" s="8">
        <f>'11, 2026'!AT9</f>
        <v>0</v>
      </c>
      <c r="AT59" s="8">
        <f>'11, 2026'!AU9</f>
        <v>0</v>
      </c>
      <c r="AU59" s="8">
        <f>'11, 2026'!AV9</f>
        <v>0</v>
      </c>
      <c r="AV59" s="8">
        <f>'11, 2026'!AW9</f>
        <v>0</v>
      </c>
      <c r="AW59" s="8">
        <f>'11, 2026'!AX9</f>
        <v>0</v>
      </c>
      <c r="AX59" s="8">
        <f>'11, 2026'!AY9</f>
        <v>0</v>
      </c>
      <c r="AY59" s="8">
        <f>'11, 2026'!AZ9</f>
        <v>0</v>
      </c>
      <c r="AZ59" s="8">
        <f>'11, 2026'!BA9</f>
        <v>0</v>
      </c>
      <c r="BA59" s="26">
        <f>'11, 2026'!BB9</f>
        <v>0</v>
      </c>
      <c r="BB59" s="8">
        <f>'11, 2026'!BC9</f>
        <v>0</v>
      </c>
      <c r="BC59" s="8">
        <f>'11, 2026'!BD9</f>
        <v>0</v>
      </c>
      <c r="BD59" s="8">
        <f>'11, 2026'!BE9</f>
        <v>0</v>
      </c>
      <c r="BE59" s="26">
        <f>'11, 2026'!BF9</f>
        <v>0</v>
      </c>
      <c r="BF59" s="8">
        <f>'11, 2026'!BG9</f>
        <v>0</v>
      </c>
      <c r="BG59" s="8">
        <f>'11, 2026'!BH9</f>
        <v>0</v>
      </c>
      <c r="BH59" s="8">
        <f>'11, 2026'!BI9</f>
        <v>0</v>
      </c>
      <c r="BI59" s="8">
        <f>'11, 2026'!BJ9</f>
        <v>0</v>
      </c>
    </row>
    <row r="60" spans="1:61" s="32" customFormat="1" hidden="1" x14ac:dyDescent="0.2">
      <c r="A60" s="47" t="s">
        <v>227</v>
      </c>
      <c r="B60" s="8">
        <f>'12,2026'!C9</f>
        <v>0</v>
      </c>
      <c r="C60" s="8">
        <f>'12,2026'!D9</f>
        <v>0</v>
      </c>
      <c r="D60" s="8">
        <f>'12,2026'!E9</f>
        <v>0</v>
      </c>
      <c r="E60" s="8">
        <f>'12,2026'!F9</f>
        <v>0</v>
      </c>
      <c r="F60" s="8">
        <f>'12,2026'!G9</f>
        <v>0</v>
      </c>
      <c r="G60" s="8">
        <f>'12,2026'!H9</f>
        <v>0</v>
      </c>
      <c r="H60" s="8">
        <f>'12,2026'!I9</f>
        <v>0</v>
      </c>
      <c r="I60" s="8">
        <f>'12,2026'!J9</f>
        <v>0</v>
      </c>
      <c r="J60" s="8">
        <f>'12,2026'!K9</f>
        <v>0</v>
      </c>
      <c r="K60" s="8">
        <f>'12,2026'!L9</f>
        <v>0</v>
      </c>
      <c r="L60" s="8">
        <f>'12,2026'!M9</f>
        <v>0</v>
      </c>
      <c r="M60" s="8">
        <f>'12,2026'!N9</f>
        <v>0</v>
      </c>
      <c r="N60" s="8">
        <f>'12,2026'!O9</f>
        <v>0</v>
      </c>
      <c r="O60" s="8">
        <f>'12,2026'!P9</f>
        <v>0</v>
      </c>
      <c r="P60" s="8">
        <f>'12,2026'!Q9</f>
        <v>0</v>
      </c>
      <c r="Q60" s="8">
        <f>'12,2026'!R9</f>
        <v>0</v>
      </c>
      <c r="R60" s="8">
        <f>'12,2026'!S9</f>
        <v>0</v>
      </c>
      <c r="S60" s="8">
        <f>'12,2026'!T9</f>
        <v>0</v>
      </c>
      <c r="T60" s="8">
        <f>'12,2026'!U9</f>
        <v>0</v>
      </c>
      <c r="U60" s="8">
        <f>'12,2026'!V9</f>
        <v>0</v>
      </c>
      <c r="V60" s="8">
        <f>'12,2026'!W9</f>
        <v>0</v>
      </c>
      <c r="W60" s="8">
        <f>'12,2026'!X9</f>
        <v>0</v>
      </c>
      <c r="X60" s="8">
        <f>'12,2026'!Y9</f>
        <v>0</v>
      </c>
      <c r="Y60" s="8">
        <f>'12,2026'!Z9</f>
        <v>0</v>
      </c>
      <c r="Z60" s="8">
        <f>'12,2026'!AA9</f>
        <v>0</v>
      </c>
      <c r="AA60" s="8">
        <f>'12,2026'!AB9</f>
        <v>0</v>
      </c>
      <c r="AB60" s="8">
        <f>'12,2026'!AC9</f>
        <v>0</v>
      </c>
      <c r="AC60" s="8">
        <f>'12,2026'!AD9</f>
        <v>0</v>
      </c>
      <c r="AD60" s="8">
        <f>'12,2026'!AE9</f>
        <v>0</v>
      </c>
      <c r="AE60" s="8">
        <f>'12,2026'!AF9</f>
        <v>0</v>
      </c>
      <c r="AF60" s="8">
        <f>'12,2026'!AG9</f>
        <v>0</v>
      </c>
      <c r="AG60" s="8">
        <f>'12,2026'!AH9</f>
        <v>0</v>
      </c>
      <c r="AH60" s="8">
        <f>'12,2026'!AI9</f>
        <v>0</v>
      </c>
      <c r="AI60" s="8">
        <f>'12,2026'!AJ9</f>
        <v>0</v>
      </c>
      <c r="AJ60" s="8">
        <f>'12,2026'!AK9</f>
        <v>0</v>
      </c>
      <c r="AK60" s="8">
        <f>'12,2026'!AL9</f>
        <v>0</v>
      </c>
      <c r="AL60" s="15">
        <f>'12,2026'!AM9</f>
        <v>0</v>
      </c>
      <c r="AM60" s="15">
        <f>'12,2026'!AN9</f>
        <v>0</v>
      </c>
      <c r="AN60" s="15">
        <f>'12,2026'!AO9</f>
        <v>0</v>
      </c>
      <c r="AO60" s="27">
        <f>'12,2026'!AP9</f>
        <v>0</v>
      </c>
      <c r="AP60" s="15">
        <f>'12,2026'!AQ9</f>
        <v>0</v>
      </c>
      <c r="AQ60" s="15">
        <f>'12,2026'!AR9</f>
        <v>0</v>
      </c>
      <c r="AR60" s="15">
        <f>'12,2026'!AS9</f>
        <v>0</v>
      </c>
      <c r="AS60" s="15">
        <f>'12,2026'!AT9</f>
        <v>0</v>
      </c>
      <c r="AT60" s="15">
        <f>'12,2026'!AU9</f>
        <v>0</v>
      </c>
      <c r="AU60" s="15">
        <f>'12,2026'!AV9</f>
        <v>0</v>
      </c>
      <c r="AV60" s="15">
        <f>'12,2026'!AW9</f>
        <v>0</v>
      </c>
      <c r="AW60" s="15">
        <f>'12,2026'!AX9</f>
        <v>0</v>
      </c>
      <c r="AX60" s="15">
        <f>'12,2026'!AY9</f>
        <v>0</v>
      </c>
      <c r="AY60" s="15">
        <f>'12,2026'!AZ9</f>
        <v>0</v>
      </c>
      <c r="AZ60" s="15">
        <f>'12,2026'!BA9</f>
        <v>0</v>
      </c>
      <c r="BA60" s="27">
        <f>'12,2026'!BB9</f>
        <v>0</v>
      </c>
      <c r="BB60" s="15">
        <f>'12,2026'!BC9</f>
        <v>0</v>
      </c>
      <c r="BC60" s="15">
        <f>'12,2026'!BD9</f>
        <v>0</v>
      </c>
      <c r="BD60" s="15">
        <f>'12,2026'!BE9</f>
        <v>0</v>
      </c>
      <c r="BE60" s="27">
        <f>'12,2026'!BF9</f>
        <v>0</v>
      </c>
      <c r="BF60" s="15">
        <f>'12,2026'!BG9</f>
        <v>0</v>
      </c>
      <c r="BG60" s="15">
        <f>'12,2026'!BH9</f>
        <v>0</v>
      </c>
      <c r="BH60" s="15">
        <f>'12,2026'!BI9</f>
        <v>0</v>
      </c>
      <c r="BI60" s="15">
        <f>'12,2026'!BJ9</f>
        <v>0</v>
      </c>
    </row>
    <row r="61" spans="1:61" ht="15.75" customHeight="1" x14ac:dyDescent="0.2">
      <c r="A61" s="16" t="s">
        <v>43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</row>
    <row r="62" spans="1:61" ht="15.75" customHeight="1" x14ac:dyDescent="0.2">
      <c r="A62" s="32" t="s">
        <v>0</v>
      </c>
      <c r="R62" s="52"/>
    </row>
    <row r="63" spans="1:61" ht="15.75" customHeight="1" x14ac:dyDescent="0.2">
      <c r="A63" s="58" t="s">
        <v>188</v>
      </c>
      <c r="R63" s="52"/>
    </row>
    <row r="64" spans="1:61" ht="15.75" customHeight="1" x14ac:dyDescent="0.2">
      <c r="A64" s="32"/>
      <c r="R64" s="52"/>
    </row>
    <row r="65" spans="1:61" x14ac:dyDescent="0.2">
      <c r="A65" s="44" t="s">
        <v>229</v>
      </c>
      <c r="E65" s="52"/>
      <c r="I65" s="52"/>
      <c r="M65" s="52"/>
      <c r="Q65" s="52"/>
      <c r="U65" s="52"/>
      <c r="Y65" s="52"/>
      <c r="AC65" s="52"/>
      <c r="AG65" s="52"/>
      <c r="AK65" s="52"/>
      <c r="AO65" s="52"/>
      <c r="AS65" s="52"/>
      <c r="AW65" s="52"/>
      <c r="BA65" s="52"/>
      <c r="BE65" s="52"/>
      <c r="BI65" s="52"/>
    </row>
    <row r="66" spans="1:61" s="59" customFormat="1" x14ac:dyDescent="0.2">
      <c r="B66" s="64" t="str">
        <f t="shared" ref="B66:AG66" si="12">IF(SUM(B36:B47)=B35,"","*")</f>
        <v/>
      </c>
      <c r="C66" s="64" t="str">
        <f t="shared" si="12"/>
        <v/>
      </c>
      <c r="D66" s="64" t="str">
        <f t="shared" si="12"/>
        <v/>
      </c>
      <c r="E66" s="64" t="str">
        <f t="shared" si="12"/>
        <v/>
      </c>
      <c r="F66" s="64" t="str">
        <f t="shared" si="12"/>
        <v/>
      </c>
      <c r="G66" s="64" t="str">
        <f t="shared" si="12"/>
        <v/>
      </c>
      <c r="H66" s="64" t="str">
        <f t="shared" si="12"/>
        <v/>
      </c>
      <c r="I66" s="64" t="str">
        <f t="shared" si="12"/>
        <v/>
      </c>
      <c r="J66" s="64" t="str">
        <f t="shared" si="12"/>
        <v/>
      </c>
      <c r="K66" s="64" t="str">
        <f t="shared" si="12"/>
        <v/>
      </c>
      <c r="L66" s="64" t="str">
        <f t="shared" si="12"/>
        <v/>
      </c>
      <c r="M66" s="64" t="str">
        <f t="shared" si="12"/>
        <v/>
      </c>
      <c r="N66" s="64" t="str">
        <f t="shared" si="12"/>
        <v/>
      </c>
      <c r="O66" s="64" t="str">
        <f t="shared" si="12"/>
        <v/>
      </c>
      <c r="P66" s="64" t="str">
        <f t="shared" si="12"/>
        <v/>
      </c>
      <c r="Q66" s="64" t="str">
        <f t="shared" si="12"/>
        <v/>
      </c>
      <c r="R66" s="64" t="str">
        <f t="shared" si="12"/>
        <v/>
      </c>
      <c r="S66" s="64" t="str">
        <f t="shared" si="12"/>
        <v/>
      </c>
      <c r="T66" s="64" t="str">
        <f t="shared" si="12"/>
        <v/>
      </c>
      <c r="U66" s="64" t="str">
        <f t="shared" si="12"/>
        <v/>
      </c>
      <c r="V66" s="64" t="str">
        <f t="shared" si="12"/>
        <v/>
      </c>
      <c r="W66" s="64" t="str">
        <f t="shared" si="12"/>
        <v/>
      </c>
      <c r="X66" s="64" t="str">
        <f t="shared" si="12"/>
        <v/>
      </c>
      <c r="Y66" s="64" t="str">
        <f t="shared" si="12"/>
        <v/>
      </c>
      <c r="Z66" s="64" t="str">
        <f t="shared" si="12"/>
        <v/>
      </c>
      <c r="AA66" s="64" t="str">
        <f t="shared" si="12"/>
        <v/>
      </c>
      <c r="AB66" s="64" t="str">
        <f t="shared" si="12"/>
        <v/>
      </c>
      <c r="AC66" s="64" t="str">
        <f t="shared" si="12"/>
        <v/>
      </c>
      <c r="AD66" s="64" t="str">
        <f t="shared" si="12"/>
        <v/>
      </c>
      <c r="AE66" s="64" t="str">
        <f t="shared" si="12"/>
        <v/>
      </c>
      <c r="AF66" s="64" t="str">
        <f t="shared" si="12"/>
        <v/>
      </c>
      <c r="AG66" s="64" t="str">
        <f t="shared" si="12"/>
        <v/>
      </c>
      <c r="AH66" s="64" t="str">
        <f t="shared" ref="AH66:BI66" si="13">IF(SUM(AH36:AH47)=AH35,"","*")</f>
        <v/>
      </c>
      <c r="AI66" s="64" t="str">
        <f t="shared" si="13"/>
        <v/>
      </c>
      <c r="AJ66" s="64" t="str">
        <f t="shared" si="13"/>
        <v/>
      </c>
      <c r="AK66" s="64" t="str">
        <f t="shared" si="13"/>
        <v/>
      </c>
      <c r="AL66" s="64" t="str">
        <f t="shared" si="13"/>
        <v/>
      </c>
      <c r="AM66" s="64" t="str">
        <f t="shared" si="13"/>
        <v/>
      </c>
      <c r="AN66" s="64" t="str">
        <f t="shared" si="13"/>
        <v/>
      </c>
      <c r="AO66" s="64" t="str">
        <f t="shared" si="13"/>
        <v/>
      </c>
      <c r="AP66" s="64" t="str">
        <f t="shared" si="13"/>
        <v/>
      </c>
      <c r="AQ66" s="64" t="str">
        <f t="shared" si="13"/>
        <v/>
      </c>
      <c r="AR66" s="64" t="str">
        <f t="shared" si="13"/>
        <v/>
      </c>
      <c r="AS66" s="64" t="str">
        <f t="shared" si="13"/>
        <v/>
      </c>
      <c r="AT66" s="64" t="str">
        <f t="shared" si="13"/>
        <v/>
      </c>
      <c r="AU66" s="64" t="str">
        <f t="shared" si="13"/>
        <v/>
      </c>
      <c r="AV66" s="64" t="str">
        <f t="shared" si="13"/>
        <v/>
      </c>
      <c r="AW66" s="64" t="str">
        <f t="shared" si="13"/>
        <v/>
      </c>
      <c r="AX66" s="64" t="str">
        <f t="shared" si="13"/>
        <v/>
      </c>
      <c r="AY66" s="64" t="str">
        <f t="shared" si="13"/>
        <v/>
      </c>
      <c r="AZ66" s="64" t="str">
        <f t="shared" si="13"/>
        <v/>
      </c>
      <c r="BA66" s="64" t="str">
        <f t="shared" si="13"/>
        <v/>
      </c>
      <c r="BB66" s="64" t="str">
        <f t="shared" si="13"/>
        <v/>
      </c>
      <c r="BC66" s="64" t="str">
        <f t="shared" si="13"/>
        <v/>
      </c>
      <c r="BD66" s="64" t="str">
        <f t="shared" si="13"/>
        <v/>
      </c>
      <c r="BE66" s="64" t="str">
        <f t="shared" si="13"/>
        <v/>
      </c>
      <c r="BF66" s="64" t="str">
        <f t="shared" si="13"/>
        <v/>
      </c>
      <c r="BG66" s="64" t="str">
        <f t="shared" si="13"/>
        <v/>
      </c>
      <c r="BH66" s="64" t="str">
        <f t="shared" si="13"/>
        <v/>
      </c>
      <c r="BI66" s="64" t="str">
        <f t="shared" si="13"/>
        <v/>
      </c>
    </row>
    <row r="68" spans="1:61" x14ac:dyDescent="0.2">
      <c r="B68" s="4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</row>
  </sheetData>
  <mergeCells count="91">
    <mergeCell ref="AT4:AW5"/>
    <mergeCell ref="AW6:AW7"/>
    <mergeCell ref="A4:A7"/>
    <mergeCell ref="J5:M5"/>
    <mergeCell ref="M6:M7"/>
    <mergeCell ref="J6:L6"/>
    <mergeCell ref="F5:I5"/>
    <mergeCell ref="F6:H6"/>
    <mergeCell ref="I6:I7"/>
    <mergeCell ref="F4:Q4"/>
    <mergeCell ref="N5:Q5"/>
    <mergeCell ref="N6:P6"/>
    <mergeCell ref="Q6:Q7"/>
    <mergeCell ref="AT31:AW32"/>
    <mergeCell ref="AX31:BA32"/>
    <mergeCell ref="AP30:BA30"/>
    <mergeCell ref="R5:U5"/>
    <mergeCell ref="R6:T6"/>
    <mergeCell ref="U6:U7"/>
    <mergeCell ref="V6:X6"/>
    <mergeCell ref="AH5:AK5"/>
    <mergeCell ref="AH6:AJ6"/>
    <mergeCell ref="AC6:AC7"/>
    <mergeCell ref="V5:Y5"/>
    <mergeCell ref="Y6:Y7"/>
    <mergeCell ref="AD5:AG5"/>
    <mergeCell ref="AD6:AF6"/>
    <mergeCell ref="AG6:AG7"/>
    <mergeCell ref="AT6:AV6"/>
    <mergeCell ref="R32:U32"/>
    <mergeCell ref="V32:Y32"/>
    <mergeCell ref="AD4:AO4"/>
    <mergeCell ref="R4:AC4"/>
    <mergeCell ref="AP31:AS32"/>
    <mergeCell ref="AP4:AS5"/>
    <mergeCell ref="AL5:AO5"/>
    <mergeCell ref="AP6:AR6"/>
    <mergeCell ref="Z6:AB6"/>
    <mergeCell ref="AO6:AO7"/>
    <mergeCell ref="AK6:AK7"/>
    <mergeCell ref="AS6:AS7"/>
    <mergeCell ref="Z5:AC5"/>
    <mergeCell ref="AL6:AN6"/>
    <mergeCell ref="R33:T33"/>
    <mergeCell ref="BE33:BE34"/>
    <mergeCell ref="BF33:BH33"/>
    <mergeCell ref="BI33:BI34"/>
    <mergeCell ref="BB30:BE32"/>
    <mergeCell ref="Z32:AC32"/>
    <mergeCell ref="AD32:AG32"/>
    <mergeCell ref="AH32:AK32"/>
    <mergeCell ref="AL32:AO32"/>
    <mergeCell ref="BA33:BA34"/>
    <mergeCell ref="BF30:BI32"/>
    <mergeCell ref="BB33:BD33"/>
    <mergeCell ref="F30:AO30"/>
    <mergeCell ref="F32:I32"/>
    <mergeCell ref="J32:M32"/>
    <mergeCell ref="N32:Q32"/>
    <mergeCell ref="AS33:AS34"/>
    <mergeCell ref="AT33:AV33"/>
    <mergeCell ref="AW33:AW34"/>
    <mergeCell ref="AX33:AZ33"/>
    <mergeCell ref="Y33:Y34"/>
    <mergeCell ref="Z33:AB33"/>
    <mergeCell ref="AC33:AC34"/>
    <mergeCell ref="AD33:AF33"/>
    <mergeCell ref="AG33:AG34"/>
    <mergeCell ref="F31:Q31"/>
    <mergeCell ref="AP33:AR33"/>
    <mergeCell ref="I33:I34"/>
    <mergeCell ref="J33:L33"/>
    <mergeCell ref="M33:M34"/>
    <mergeCell ref="AH33:AJ33"/>
    <mergeCell ref="AK33:AK34"/>
    <mergeCell ref="U33:U34"/>
    <mergeCell ref="V33:X33"/>
    <mergeCell ref="AL33:AN33"/>
    <mergeCell ref="AO33:AO34"/>
    <mergeCell ref="R31:AC31"/>
    <mergeCell ref="AD31:AO31"/>
    <mergeCell ref="F33:H33"/>
    <mergeCell ref="N33:P33"/>
    <mergeCell ref="Q33:Q34"/>
    <mergeCell ref="A30:A34"/>
    <mergeCell ref="B33:D33"/>
    <mergeCell ref="E33:E34"/>
    <mergeCell ref="B4:E5"/>
    <mergeCell ref="B6:D6"/>
    <mergeCell ref="E6:E7"/>
    <mergeCell ref="B30:E32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1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DBFDD-4883-4BBC-B2A3-EC9B3003E466}">
  <sheetPr>
    <pageSetUpPr fitToPage="1"/>
  </sheetPr>
  <dimension ref="A1:BJ35"/>
  <sheetViews>
    <sheetView workbookViewId="0">
      <pane xSplit="3" ySplit="9" topLeftCell="AO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224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0" t="s">
        <v>35</v>
      </c>
      <c r="D7" s="82"/>
      <c r="E7" s="91"/>
      <c r="F7" s="92" t="s">
        <v>36</v>
      </c>
      <c r="G7" s="90" t="s">
        <v>35</v>
      </c>
      <c r="H7" s="82"/>
      <c r="I7" s="91"/>
      <c r="J7" s="92" t="s">
        <v>31</v>
      </c>
      <c r="K7" s="90" t="s">
        <v>35</v>
      </c>
      <c r="L7" s="82"/>
      <c r="M7" s="91"/>
      <c r="N7" s="92" t="s">
        <v>31</v>
      </c>
      <c r="O7" s="90" t="s">
        <v>35</v>
      </c>
      <c r="P7" s="82"/>
      <c r="Q7" s="91"/>
      <c r="R7" s="92" t="s">
        <v>31</v>
      </c>
      <c r="S7" s="90" t="s">
        <v>35</v>
      </c>
      <c r="T7" s="82"/>
      <c r="U7" s="91"/>
      <c r="V7" s="92" t="s">
        <v>31</v>
      </c>
      <c r="W7" s="90" t="s">
        <v>35</v>
      </c>
      <c r="X7" s="82"/>
      <c r="Y7" s="91"/>
      <c r="Z7" s="92" t="s">
        <v>31</v>
      </c>
      <c r="AA7" s="90" t="s">
        <v>35</v>
      </c>
      <c r="AB7" s="82"/>
      <c r="AC7" s="91"/>
      <c r="AD7" s="92" t="s">
        <v>31</v>
      </c>
      <c r="AE7" s="90" t="s">
        <v>35</v>
      </c>
      <c r="AF7" s="82"/>
      <c r="AG7" s="91"/>
      <c r="AH7" s="92" t="s">
        <v>31</v>
      </c>
      <c r="AI7" s="90" t="s">
        <v>35</v>
      </c>
      <c r="AJ7" s="82"/>
      <c r="AK7" s="91"/>
      <c r="AL7" s="92" t="s">
        <v>31</v>
      </c>
      <c r="AM7" s="90" t="s">
        <v>35</v>
      </c>
      <c r="AN7" s="82"/>
      <c r="AO7" s="91"/>
      <c r="AP7" s="93" t="s">
        <v>31</v>
      </c>
      <c r="AQ7" s="90" t="s">
        <v>174</v>
      </c>
      <c r="AR7" s="82"/>
      <c r="AS7" s="91"/>
      <c r="AT7" s="97" t="s">
        <v>175</v>
      </c>
      <c r="AU7" s="90" t="s">
        <v>174</v>
      </c>
      <c r="AV7" s="82"/>
      <c r="AW7" s="91"/>
      <c r="AX7" s="97" t="s">
        <v>175</v>
      </c>
      <c r="AY7" s="90" t="s">
        <v>174</v>
      </c>
      <c r="AZ7" s="82"/>
      <c r="BA7" s="91"/>
      <c r="BB7" s="93" t="s">
        <v>175</v>
      </c>
      <c r="BC7" s="81" t="s">
        <v>35</v>
      </c>
      <c r="BD7" s="82"/>
      <c r="BE7" s="91"/>
      <c r="BF7" s="93" t="s">
        <v>31</v>
      </c>
      <c r="BG7" s="82" t="s">
        <v>35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43"/>
      <c r="BC9" s="38"/>
      <c r="BD9" s="38"/>
      <c r="BE9" s="38"/>
      <c r="BF9" s="40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26"/>
      <c r="BC10" s="8"/>
      <c r="BD10" s="8"/>
      <c r="BE10" s="8"/>
      <c r="BF10" s="26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26"/>
      <c r="BC11" s="8"/>
      <c r="BD11" s="8"/>
      <c r="BE11" s="8"/>
      <c r="BF11" s="26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26"/>
      <c r="BC12" s="8"/>
      <c r="BD12" s="8"/>
      <c r="BE12" s="8"/>
      <c r="BF12" s="26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26"/>
      <c r="BC13" s="8"/>
      <c r="BD13" s="8"/>
      <c r="BE13" s="8"/>
      <c r="BF13" s="26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26"/>
      <c r="BC14" s="8"/>
      <c r="BD14" s="8"/>
      <c r="BE14" s="8"/>
      <c r="BF14" s="26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26"/>
      <c r="BC15" s="8"/>
      <c r="BD15" s="8"/>
      <c r="BE15" s="8"/>
      <c r="BF15" s="26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26"/>
      <c r="BC16" s="8"/>
      <c r="BD16" s="8"/>
      <c r="BE16" s="8"/>
      <c r="BF16" s="26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26"/>
      <c r="BC17" s="8"/>
      <c r="BD17" s="8"/>
      <c r="BE17" s="8"/>
      <c r="BF17" s="26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26"/>
      <c r="BC18" s="8"/>
      <c r="BD18" s="8"/>
      <c r="BE18" s="8"/>
      <c r="BF18" s="26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26"/>
      <c r="BC19" s="8"/>
      <c r="BD19" s="8"/>
      <c r="BE19" s="8"/>
      <c r="BF19" s="26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26"/>
      <c r="BC20" s="8"/>
      <c r="BD20" s="8"/>
      <c r="BE20" s="8"/>
      <c r="BF20" s="26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26"/>
      <c r="BC21" s="8"/>
      <c r="BD21" s="8"/>
      <c r="BE21" s="8"/>
      <c r="BF21" s="26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26"/>
      <c r="BC22" s="8"/>
      <c r="BD22" s="8"/>
      <c r="BE22" s="8"/>
      <c r="BF22" s="26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26"/>
      <c r="BC23" s="8"/>
      <c r="BD23" s="8"/>
      <c r="BE23" s="8"/>
      <c r="BF23" s="26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26"/>
      <c r="BC24" s="8"/>
      <c r="BD24" s="8"/>
      <c r="BE24" s="8"/>
      <c r="BF24" s="26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26"/>
      <c r="BC25" s="8"/>
      <c r="BD25" s="8"/>
      <c r="BE25" s="8"/>
      <c r="BF25" s="26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26"/>
      <c r="BC26" s="8"/>
      <c r="BD26" s="8"/>
      <c r="BE26" s="8"/>
      <c r="BF26" s="26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26"/>
      <c r="BC27" s="8"/>
      <c r="BD27" s="8"/>
      <c r="BE27" s="8"/>
      <c r="BF27" s="26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26"/>
      <c r="BC28" s="8"/>
      <c r="BD28" s="8"/>
      <c r="BE28" s="8"/>
      <c r="BF28" s="26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26"/>
      <c r="BC29" s="8"/>
      <c r="BD29" s="8"/>
      <c r="BE29" s="8"/>
      <c r="BF29" s="26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26"/>
      <c r="BC30" s="8"/>
      <c r="BD30" s="8"/>
      <c r="BE30" s="8"/>
      <c r="BF30" s="26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27"/>
      <c r="BC31" s="15"/>
      <c r="BD31" s="15"/>
      <c r="BE31" s="15"/>
      <c r="BF31" s="27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145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7D8F-E78B-419B-95DB-0930D367319B}">
  <sheetPr>
    <pageSetUpPr fitToPage="1"/>
  </sheetPr>
  <dimension ref="A1:BJ35"/>
  <sheetViews>
    <sheetView workbookViewId="0">
      <pane xSplit="2" ySplit="9" topLeftCell="AL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230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43"/>
      <c r="BC9" s="38"/>
      <c r="BD9" s="38"/>
      <c r="BE9" s="38"/>
      <c r="BF9" s="40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26"/>
      <c r="BC10" s="8"/>
      <c r="BD10" s="8"/>
      <c r="BE10" s="8"/>
      <c r="BF10" s="26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26"/>
      <c r="BC11" s="8"/>
      <c r="BD11" s="8"/>
      <c r="BE11" s="8"/>
      <c r="BF11" s="26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26"/>
      <c r="BC12" s="8"/>
      <c r="BD12" s="8"/>
      <c r="BE12" s="8"/>
      <c r="BF12" s="26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26"/>
      <c r="BC13" s="8"/>
      <c r="BD13" s="8"/>
      <c r="BE13" s="8"/>
      <c r="BF13" s="26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26"/>
      <c r="BC14" s="8"/>
      <c r="BD14" s="8"/>
      <c r="BE14" s="8"/>
      <c r="BF14" s="26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26"/>
      <c r="BC15" s="8"/>
      <c r="BD15" s="8"/>
      <c r="BE15" s="8"/>
      <c r="BF15" s="26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26"/>
      <c r="BC16" s="8"/>
      <c r="BD16" s="8"/>
      <c r="BE16" s="8"/>
      <c r="BF16" s="26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26"/>
      <c r="BC17" s="8"/>
      <c r="BD17" s="8"/>
      <c r="BE17" s="8"/>
      <c r="BF17" s="26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26"/>
      <c r="BC18" s="8"/>
      <c r="BD18" s="8"/>
      <c r="BE18" s="8"/>
      <c r="BF18" s="26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26"/>
      <c r="BC19" s="8"/>
      <c r="BD19" s="8"/>
      <c r="BE19" s="8"/>
      <c r="BF19" s="26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26"/>
      <c r="BC20" s="8"/>
      <c r="BD20" s="8"/>
      <c r="BE20" s="8"/>
      <c r="BF20" s="26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26"/>
      <c r="BC21" s="8"/>
      <c r="BD21" s="8"/>
      <c r="BE21" s="8"/>
      <c r="BF21" s="26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26"/>
      <c r="BC22" s="8"/>
      <c r="BD22" s="8"/>
      <c r="BE22" s="8"/>
      <c r="BF22" s="26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26"/>
      <c r="BC23" s="8"/>
      <c r="BD23" s="8"/>
      <c r="BE23" s="8"/>
      <c r="BF23" s="26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26"/>
      <c r="BC24" s="8"/>
      <c r="BD24" s="8"/>
      <c r="BE24" s="8"/>
      <c r="BF24" s="26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26"/>
      <c r="BC25" s="8"/>
      <c r="BD25" s="8"/>
      <c r="BE25" s="8"/>
      <c r="BF25" s="26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26"/>
      <c r="BC26" s="8"/>
      <c r="BD26" s="8"/>
      <c r="BE26" s="8"/>
      <c r="BF26" s="26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26"/>
      <c r="BC27" s="8"/>
      <c r="BD27" s="8"/>
      <c r="BE27" s="8"/>
      <c r="BF27" s="26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26"/>
      <c r="BC28" s="8"/>
      <c r="BD28" s="8"/>
      <c r="BE28" s="8"/>
      <c r="BF28" s="26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26"/>
      <c r="BC29" s="8"/>
      <c r="BD29" s="8"/>
      <c r="BE29" s="8"/>
      <c r="BF29" s="26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26"/>
      <c r="BC30" s="8"/>
      <c r="BD30" s="8"/>
      <c r="BE30" s="8"/>
      <c r="BF30" s="26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27"/>
      <c r="BC31" s="15"/>
      <c r="BD31" s="15"/>
      <c r="BE31" s="15"/>
      <c r="BF31" s="27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145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8B629-D394-45A4-89FB-7734DE5742D3}">
  <sheetPr>
    <pageSetUpPr fitToPage="1"/>
  </sheetPr>
  <dimension ref="A1:BJ35"/>
  <sheetViews>
    <sheetView workbookViewId="0">
      <pane xSplit="2" ySplit="9" topLeftCell="AM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231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43"/>
      <c r="BC9" s="38"/>
      <c r="BD9" s="38"/>
      <c r="BE9" s="38"/>
      <c r="BF9" s="40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26"/>
      <c r="BC10" s="8"/>
      <c r="BD10" s="8"/>
      <c r="BE10" s="8"/>
      <c r="BF10" s="26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26"/>
      <c r="BC11" s="8"/>
      <c r="BD11" s="8"/>
      <c r="BE11" s="8"/>
      <c r="BF11" s="26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26"/>
      <c r="BC12" s="8"/>
      <c r="BD12" s="8"/>
      <c r="BE12" s="8"/>
      <c r="BF12" s="26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26"/>
      <c r="BC13" s="8"/>
      <c r="BD13" s="8"/>
      <c r="BE13" s="8"/>
      <c r="BF13" s="26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26"/>
      <c r="BC14" s="8"/>
      <c r="BD14" s="8"/>
      <c r="BE14" s="8"/>
      <c r="BF14" s="26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26"/>
      <c r="BC15" s="8"/>
      <c r="BD15" s="8"/>
      <c r="BE15" s="8"/>
      <c r="BF15" s="26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26"/>
      <c r="BC16" s="8"/>
      <c r="BD16" s="8"/>
      <c r="BE16" s="8"/>
      <c r="BF16" s="26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26"/>
      <c r="BC17" s="8"/>
      <c r="BD17" s="8"/>
      <c r="BE17" s="8"/>
      <c r="BF17" s="26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26"/>
      <c r="BC18" s="8"/>
      <c r="BD18" s="8"/>
      <c r="BE18" s="8"/>
      <c r="BF18" s="26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26"/>
      <c r="BC19" s="8"/>
      <c r="BD19" s="8"/>
      <c r="BE19" s="8"/>
      <c r="BF19" s="26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26"/>
      <c r="BC20" s="8"/>
      <c r="BD20" s="8"/>
      <c r="BE20" s="8"/>
      <c r="BF20" s="26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26"/>
      <c r="BC21" s="8"/>
      <c r="BD21" s="8"/>
      <c r="BE21" s="8"/>
      <c r="BF21" s="26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26"/>
      <c r="BC22" s="8"/>
      <c r="BD22" s="8"/>
      <c r="BE22" s="8"/>
      <c r="BF22" s="26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26"/>
      <c r="BC23" s="8"/>
      <c r="BD23" s="8"/>
      <c r="BE23" s="8"/>
      <c r="BF23" s="26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26"/>
      <c r="BC24" s="8"/>
      <c r="BD24" s="8"/>
      <c r="BE24" s="8"/>
      <c r="BF24" s="26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26"/>
      <c r="BC25" s="8"/>
      <c r="BD25" s="8"/>
      <c r="BE25" s="8"/>
      <c r="BF25" s="26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26"/>
      <c r="BC26" s="8"/>
      <c r="BD26" s="8"/>
      <c r="BE26" s="8"/>
      <c r="BF26" s="26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26"/>
      <c r="BC27" s="8"/>
      <c r="BD27" s="8"/>
      <c r="BE27" s="8"/>
      <c r="BF27" s="26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26"/>
      <c r="BC28" s="8"/>
      <c r="BD28" s="8"/>
      <c r="BE28" s="8"/>
      <c r="BF28" s="26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26"/>
      <c r="BC29" s="8"/>
      <c r="BD29" s="8"/>
      <c r="BE29" s="8"/>
      <c r="BF29" s="26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26"/>
      <c r="BC30" s="8"/>
      <c r="BD30" s="8"/>
      <c r="BE30" s="8"/>
      <c r="BF30" s="26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27"/>
      <c r="BC31" s="15"/>
      <c r="BD31" s="15"/>
      <c r="BE31" s="15"/>
      <c r="BF31" s="27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145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1E8E7-D179-42F2-AF65-1A919E9BFF0C}">
  <sheetPr>
    <pageSetUpPr fitToPage="1"/>
  </sheetPr>
  <dimension ref="A1:BJ35"/>
  <sheetViews>
    <sheetView workbookViewId="0">
      <pane xSplit="2" ySplit="9" topLeftCell="C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232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57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145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E28AD-CE44-4506-AB7A-D2836CA79EE4}">
  <sheetPr>
    <pageSetUpPr fitToPage="1"/>
  </sheetPr>
  <dimension ref="A1:BJ35"/>
  <sheetViews>
    <sheetView workbookViewId="0">
      <pane xSplit="3" ySplit="9" topLeftCell="D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5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233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57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23EF3-28E0-46C1-97CB-89633BEF5F58}">
  <sheetPr>
    <pageSetUpPr fitToPage="1"/>
  </sheetPr>
  <dimension ref="A1:BJ35"/>
  <sheetViews>
    <sheetView workbookViewId="0">
      <pane xSplit="3" ySplit="9" topLeftCell="AQ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234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57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CA4D9-46CB-495E-AF47-EDAB2068DAAE}">
  <sheetPr>
    <pageSetUpPr fitToPage="1"/>
  </sheetPr>
  <dimension ref="A1:BJ35"/>
  <sheetViews>
    <sheetView workbookViewId="0">
      <pane xSplit="3" ySplit="9" topLeftCell="AN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235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57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9FF66-3525-4998-A404-C8144AB9CF32}">
  <sheetPr>
    <pageSetUpPr fitToPage="1"/>
  </sheetPr>
  <dimension ref="A1:BJ35"/>
  <sheetViews>
    <sheetView workbookViewId="0">
      <pane xSplit="3" ySplit="9" topLeftCell="AN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236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57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209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7FA79-8BD2-4ECD-9A9E-A0176D1B95E8}">
  <sheetPr>
    <pageSetUpPr fitToPage="1"/>
  </sheetPr>
  <dimension ref="A1:BJ35"/>
  <sheetViews>
    <sheetView workbookViewId="0">
      <pane xSplit="3" ySplit="9" topLeftCell="AN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237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57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63" t="s">
        <v>210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6D007-802B-4659-BC7F-C168E66955AC}">
  <sheetPr>
    <pageSetUpPr fitToPage="1"/>
  </sheetPr>
  <dimension ref="A1:BJ92"/>
  <sheetViews>
    <sheetView workbookViewId="0">
      <pane xSplit="3" ySplit="9" topLeftCell="AN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238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57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62" ht="15.75" customHeight="1" x14ac:dyDescent="0.2">
      <c r="A33" s="32" t="s">
        <v>0</v>
      </c>
    </row>
    <row r="34" spans="1:62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62" x14ac:dyDescent="0.2">
      <c r="A35" s="44" t="s">
        <v>218</v>
      </c>
    </row>
    <row r="36" spans="1:62" s="5" customFormat="1" ht="15.75" hidden="1" customHeight="1" x14ac:dyDescent="0.2">
      <c r="A36" s="68" t="s">
        <v>87</v>
      </c>
      <c r="B36" s="76"/>
      <c r="C36" s="103" t="s">
        <v>189</v>
      </c>
      <c r="D36" s="68"/>
      <c r="E36" s="68"/>
      <c r="F36" s="76"/>
      <c r="G36" s="71" t="s">
        <v>180</v>
      </c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4"/>
      <c r="AQ36" s="81" t="s">
        <v>160</v>
      </c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3"/>
      <c r="BC36" s="84" t="s">
        <v>29</v>
      </c>
      <c r="BD36" s="68"/>
      <c r="BE36" s="68"/>
      <c r="BF36" s="85"/>
      <c r="BG36" s="68" t="s">
        <v>94</v>
      </c>
      <c r="BH36" s="68"/>
      <c r="BI36" s="68"/>
      <c r="BJ36" s="68"/>
    </row>
    <row r="37" spans="1:62" s="5" customFormat="1" ht="17.25" hidden="1" customHeight="1" x14ac:dyDescent="0.2">
      <c r="A37" s="69"/>
      <c r="B37" s="77"/>
      <c r="C37" s="79"/>
      <c r="D37" s="69"/>
      <c r="E37" s="69"/>
      <c r="F37" s="77"/>
      <c r="G37" s="71" t="s">
        <v>28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3"/>
      <c r="S37" s="71" t="s">
        <v>33</v>
      </c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  <c r="AE37" s="71" t="s">
        <v>34</v>
      </c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4"/>
      <c r="AQ37" s="99" t="s">
        <v>193</v>
      </c>
      <c r="AR37" s="75"/>
      <c r="AS37" s="75"/>
      <c r="AT37" s="75"/>
      <c r="AU37" s="75" t="s">
        <v>194</v>
      </c>
      <c r="AV37" s="75"/>
      <c r="AW37" s="75"/>
      <c r="AX37" s="75"/>
      <c r="AY37" s="68" t="s">
        <v>195</v>
      </c>
      <c r="AZ37" s="68"/>
      <c r="BA37" s="68"/>
      <c r="BB37" s="85"/>
      <c r="BC37" s="86"/>
      <c r="BD37" s="69"/>
      <c r="BE37" s="69"/>
      <c r="BF37" s="87"/>
      <c r="BG37" s="69"/>
      <c r="BH37" s="69"/>
      <c r="BI37" s="69"/>
      <c r="BJ37" s="69"/>
    </row>
    <row r="38" spans="1:62" s="5" customFormat="1" ht="29.25" hidden="1" customHeight="1" x14ac:dyDescent="0.2">
      <c r="A38" s="69"/>
      <c r="B38" s="77"/>
      <c r="C38" s="80"/>
      <c r="D38" s="70"/>
      <c r="E38" s="70"/>
      <c r="F38" s="78"/>
      <c r="G38" s="101" t="s">
        <v>190</v>
      </c>
      <c r="H38" s="82"/>
      <c r="I38" s="82"/>
      <c r="J38" s="91"/>
      <c r="K38" s="102" t="s">
        <v>191</v>
      </c>
      <c r="L38" s="92"/>
      <c r="M38" s="92"/>
      <c r="N38" s="92"/>
      <c r="O38" s="92" t="s">
        <v>37</v>
      </c>
      <c r="P38" s="92"/>
      <c r="Q38" s="92"/>
      <c r="R38" s="92"/>
      <c r="S38" s="101" t="s">
        <v>190</v>
      </c>
      <c r="T38" s="82"/>
      <c r="U38" s="82"/>
      <c r="V38" s="91"/>
      <c r="W38" s="92" t="s">
        <v>30</v>
      </c>
      <c r="X38" s="92"/>
      <c r="Y38" s="92"/>
      <c r="Z38" s="92"/>
      <c r="AA38" s="92" t="s">
        <v>37</v>
      </c>
      <c r="AB38" s="92"/>
      <c r="AC38" s="92"/>
      <c r="AD38" s="92"/>
      <c r="AE38" s="101" t="s">
        <v>190</v>
      </c>
      <c r="AF38" s="82"/>
      <c r="AG38" s="82"/>
      <c r="AH38" s="91"/>
      <c r="AI38" s="92" t="s">
        <v>30</v>
      </c>
      <c r="AJ38" s="92"/>
      <c r="AK38" s="92"/>
      <c r="AL38" s="92"/>
      <c r="AM38" s="92" t="s">
        <v>37</v>
      </c>
      <c r="AN38" s="92"/>
      <c r="AO38" s="92"/>
      <c r="AP38" s="93"/>
      <c r="AQ38" s="75"/>
      <c r="AR38" s="75"/>
      <c r="AS38" s="75"/>
      <c r="AT38" s="75"/>
      <c r="AU38" s="75"/>
      <c r="AV38" s="75"/>
      <c r="AW38" s="75"/>
      <c r="AX38" s="75"/>
      <c r="AY38" s="70"/>
      <c r="AZ38" s="70"/>
      <c r="BA38" s="70"/>
      <c r="BB38" s="89"/>
      <c r="BC38" s="88"/>
      <c r="BD38" s="70"/>
      <c r="BE38" s="70"/>
      <c r="BF38" s="89"/>
      <c r="BG38" s="70"/>
      <c r="BH38" s="70"/>
      <c r="BI38" s="70"/>
      <c r="BJ38" s="70"/>
    </row>
    <row r="39" spans="1:62" s="5" customFormat="1" ht="27" hidden="1" customHeight="1" x14ac:dyDescent="0.2">
      <c r="A39" s="69"/>
      <c r="B39" s="77"/>
      <c r="C39" s="90" t="s">
        <v>35</v>
      </c>
      <c r="D39" s="82"/>
      <c r="E39" s="91"/>
      <c r="F39" s="92" t="s">
        <v>36</v>
      </c>
      <c r="G39" s="90" t="s">
        <v>35</v>
      </c>
      <c r="H39" s="82"/>
      <c r="I39" s="91"/>
      <c r="J39" s="92" t="s">
        <v>31</v>
      </c>
      <c r="K39" s="90" t="s">
        <v>35</v>
      </c>
      <c r="L39" s="82"/>
      <c r="M39" s="91"/>
      <c r="N39" s="92" t="s">
        <v>31</v>
      </c>
      <c r="O39" s="90" t="s">
        <v>35</v>
      </c>
      <c r="P39" s="82"/>
      <c r="Q39" s="91"/>
      <c r="R39" s="92" t="s">
        <v>31</v>
      </c>
      <c r="S39" s="90" t="s">
        <v>35</v>
      </c>
      <c r="T39" s="82"/>
      <c r="U39" s="91"/>
      <c r="V39" s="92" t="s">
        <v>31</v>
      </c>
      <c r="W39" s="90" t="s">
        <v>35</v>
      </c>
      <c r="X39" s="82"/>
      <c r="Y39" s="91"/>
      <c r="Z39" s="92" t="s">
        <v>31</v>
      </c>
      <c r="AA39" s="90" t="s">
        <v>35</v>
      </c>
      <c r="AB39" s="82"/>
      <c r="AC39" s="91"/>
      <c r="AD39" s="92" t="s">
        <v>31</v>
      </c>
      <c r="AE39" s="90" t="s">
        <v>35</v>
      </c>
      <c r="AF39" s="82"/>
      <c r="AG39" s="91"/>
      <c r="AH39" s="92" t="s">
        <v>31</v>
      </c>
      <c r="AI39" s="90" t="s">
        <v>35</v>
      </c>
      <c r="AJ39" s="82"/>
      <c r="AK39" s="91"/>
      <c r="AL39" s="92" t="s">
        <v>31</v>
      </c>
      <c r="AM39" s="90" t="s">
        <v>35</v>
      </c>
      <c r="AN39" s="82"/>
      <c r="AO39" s="91"/>
      <c r="AP39" s="93" t="s">
        <v>31</v>
      </c>
      <c r="AQ39" s="90" t="s">
        <v>174</v>
      </c>
      <c r="AR39" s="82"/>
      <c r="AS39" s="91"/>
      <c r="AT39" s="97" t="s">
        <v>175</v>
      </c>
      <c r="AU39" s="90" t="s">
        <v>174</v>
      </c>
      <c r="AV39" s="82"/>
      <c r="AW39" s="91"/>
      <c r="AX39" s="97" t="s">
        <v>175</v>
      </c>
      <c r="AY39" s="90" t="s">
        <v>174</v>
      </c>
      <c r="AZ39" s="82"/>
      <c r="BA39" s="91"/>
      <c r="BB39" s="93" t="s">
        <v>175</v>
      </c>
      <c r="BC39" s="81" t="s">
        <v>35</v>
      </c>
      <c r="BD39" s="82"/>
      <c r="BE39" s="91"/>
      <c r="BF39" s="93" t="s">
        <v>31</v>
      </c>
      <c r="BG39" s="82" t="s">
        <v>35</v>
      </c>
      <c r="BH39" s="82"/>
      <c r="BI39" s="91"/>
      <c r="BJ39" s="97" t="s">
        <v>31</v>
      </c>
    </row>
    <row r="40" spans="1:62" s="5" customFormat="1" ht="27" hidden="1" customHeight="1" x14ac:dyDescent="0.2">
      <c r="A40" s="70"/>
      <c r="B40" s="78"/>
      <c r="C40" s="6" t="s">
        <v>38</v>
      </c>
      <c r="D40" s="6" t="s">
        <v>39</v>
      </c>
      <c r="E40" s="24" t="s">
        <v>40</v>
      </c>
      <c r="F40" s="95"/>
      <c r="G40" s="6" t="s">
        <v>41</v>
      </c>
      <c r="H40" s="6" t="s">
        <v>39</v>
      </c>
      <c r="I40" s="6" t="s">
        <v>40</v>
      </c>
      <c r="J40" s="95"/>
      <c r="K40" s="6" t="s">
        <v>41</v>
      </c>
      <c r="L40" s="6" t="s">
        <v>39</v>
      </c>
      <c r="M40" s="6" t="s">
        <v>40</v>
      </c>
      <c r="N40" s="95"/>
      <c r="O40" s="6" t="s">
        <v>41</v>
      </c>
      <c r="P40" s="6" t="s">
        <v>39</v>
      </c>
      <c r="Q40" s="6" t="s">
        <v>40</v>
      </c>
      <c r="R40" s="95"/>
      <c r="S40" s="6" t="s">
        <v>41</v>
      </c>
      <c r="T40" s="6" t="s">
        <v>39</v>
      </c>
      <c r="U40" s="6" t="s">
        <v>40</v>
      </c>
      <c r="V40" s="95"/>
      <c r="W40" s="6" t="s">
        <v>41</v>
      </c>
      <c r="X40" s="6" t="s">
        <v>39</v>
      </c>
      <c r="Y40" s="6" t="s">
        <v>40</v>
      </c>
      <c r="Z40" s="95"/>
      <c r="AA40" s="6" t="s">
        <v>41</v>
      </c>
      <c r="AB40" s="6" t="s">
        <v>39</v>
      </c>
      <c r="AC40" s="6" t="s">
        <v>40</v>
      </c>
      <c r="AD40" s="95"/>
      <c r="AE40" s="6" t="s">
        <v>41</v>
      </c>
      <c r="AF40" s="6" t="s">
        <v>39</v>
      </c>
      <c r="AG40" s="6" t="s">
        <v>40</v>
      </c>
      <c r="AH40" s="95"/>
      <c r="AI40" s="6" t="s">
        <v>41</v>
      </c>
      <c r="AJ40" s="6" t="s">
        <v>39</v>
      </c>
      <c r="AK40" s="6" t="s">
        <v>40</v>
      </c>
      <c r="AL40" s="95"/>
      <c r="AM40" s="6" t="s">
        <v>41</v>
      </c>
      <c r="AN40" s="6" t="s">
        <v>39</v>
      </c>
      <c r="AO40" s="6" t="s">
        <v>40</v>
      </c>
      <c r="AP40" s="96"/>
      <c r="AQ40" s="6" t="s">
        <v>177</v>
      </c>
      <c r="AR40" s="6" t="s">
        <v>39</v>
      </c>
      <c r="AS40" s="6" t="s">
        <v>40</v>
      </c>
      <c r="AT40" s="80"/>
      <c r="AU40" s="6" t="s">
        <v>177</v>
      </c>
      <c r="AV40" s="6" t="s">
        <v>39</v>
      </c>
      <c r="AW40" s="6" t="s">
        <v>40</v>
      </c>
      <c r="AX40" s="80"/>
      <c r="AY40" s="6" t="s">
        <v>177</v>
      </c>
      <c r="AZ40" s="6" t="s">
        <v>39</v>
      </c>
      <c r="BA40" s="6" t="s">
        <v>40</v>
      </c>
      <c r="BB40" s="96"/>
      <c r="BC40" s="56" t="s">
        <v>41</v>
      </c>
      <c r="BD40" s="6" t="s">
        <v>39</v>
      </c>
      <c r="BE40" s="6" t="s">
        <v>40</v>
      </c>
      <c r="BF40" s="96"/>
      <c r="BG40" s="24" t="s">
        <v>41</v>
      </c>
      <c r="BH40" s="6" t="s">
        <v>39</v>
      </c>
      <c r="BI40" s="6" t="s">
        <v>40</v>
      </c>
      <c r="BJ40" s="80"/>
    </row>
    <row r="41" spans="1:62" s="39" customFormat="1" ht="16.5" hidden="1" customHeight="1" x14ac:dyDescent="0.2">
      <c r="A41" s="35" t="s">
        <v>83</v>
      </c>
      <c r="B41" s="36" t="s">
        <v>1</v>
      </c>
      <c r="C41" s="37">
        <v>328444</v>
      </c>
      <c r="D41" s="38">
        <v>198242</v>
      </c>
      <c r="E41" s="38">
        <v>130202</v>
      </c>
      <c r="F41" s="38">
        <v>1892016.7039999999</v>
      </c>
      <c r="G41" s="38">
        <v>65775</v>
      </c>
      <c r="H41" s="38">
        <v>42455</v>
      </c>
      <c r="I41" s="38">
        <v>23320</v>
      </c>
      <c r="J41" s="38">
        <v>583292.42200000002</v>
      </c>
      <c r="K41" s="38">
        <v>53891</v>
      </c>
      <c r="L41" s="38">
        <v>35295</v>
      </c>
      <c r="M41" s="38">
        <v>18596</v>
      </c>
      <c r="N41" s="38">
        <v>517337.66499999998</v>
      </c>
      <c r="O41" s="38">
        <v>11884</v>
      </c>
      <c r="P41" s="38">
        <v>7160</v>
      </c>
      <c r="Q41" s="38">
        <v>4724</v>
      </c>
      <c r="R41" s="38">
        <v>65954.756999999998</v>
      </c>
      <c r="S41" s="38">
        <v>17874</v>
      </c>
      <c r="T41" s="38">
        <v>10922</v>
      </c>
      <c r="U41" s="38">
        <v>6952</v>
      </c>
      <c r="V41" s="38">
        <v>88697.896999999997</v>
      </c>
      <c r="W41" s="38">
        <v>10231</v>
      </c>
      <c r="X41" s="38">
        <v>6154</v>
      </c>
      <c r="Y41" s="38">
        <v>4077</v>
      </c>
      <c r="Z41" s="38">
        <v>57107.322999999997</v>
      </c>
      <c r="AA41" s="38">
        <v>7643</v>
      </c>
      <c r="AB41" s="38">
        <v>4768</v>
      </c>
      <c r="AC41" s="38">
        <v>2875</v>
      </c>
      <c r="AD41" s="38">
        <v>31590.574000000001</v>
      </c>
      <c r="AE41" s="38">
        <v>244795</v>
      </c>
      <c r="AF41" s="38">
        <v>144865</v>
      </c>
      <c r="AG41" s="38">
        <v>99930</v>
      </c>
      <c r="AH41" s="38">
        <v>1220026.385</v>
      </c>
      <c r="AI41" s="38">
        <v>151277</v>
      </c>
      <c r="AJ41" s="38">
        <v>87662</v>
      </c>
      <c r="AK41" s="38">
        <v>63615</v>
      </c>
      <c r="AL41" s="38">
        <v>835103.10699999996</v>
      </c>
      <c r="AM41" s="38">
        <v>93518</v>
      </c>
      <c r="AN41" s="38">
        <v>57203</v>
      </c>
      <c r="AO41" s="38">
        <v>36315</v>
      </c>
      <c r="AP41" s="38">
        <v>384923.27799999999</v>
      </c>
      <c r="AQ41" s="38">
        <v>25550</v>
      </c>
      <c r="AR41" s="38">
        <v>16946</v>
      </c>
      <c r="AS41" s="38">
        <v>8604</v>
      </c>
      <c r="AT41" s="38">
        <v>131356.10399999999</v>
      </c>
      <c r="AU41" s="38">
        <v>245612</v>
      </c>
      <c r="AV41" s="38">
        <v>148491</v>
      </c>
      <c r="AW41" s="38">
        <v>97121</v>
      </c>
      <c r="AX41" s="38">
        <v>1415972.58</v>
      </c>
      <c r="AY41" s="38">
        <v>57282</v>
      </c>
      <c r="AZ41" s="38">
        <v>32805</v>
      </c>
      <c r="BA41" s="38">
        <v>24477</v>
      </c>
      <c r="BB41" s="38">
        <v>344688.02</v>
      </c>
      <c r="BC41" s="38">
        <v>1311</v>
      </c>
      <c r="BD41" s="38">
        <v>1192</v>
      </c>
      <c r="BE41" s="38">
        <v>119</v>
      </c>
      <c r="BF41" s="57">
        <v>7786.3339999999998</v>
      </c>
      <c r="BG41" s="38">
        <v>12577</v>
      </c>
      <c r="BH41" s="38">
        <v>7621</v>
      </c>
      <c r="BI41" s="38">
        <v>4956</v>
      </c>
      <c r="BJ41" s="38">
        <v>79245.407999999996</v>
      </c>
    </row>
    <row r="42" spans="1:62" s="12" customFormat="1" ht="16.5" hidden="1" customHeight="1" x14ac:dyDescent="0.2">
      <c r="A42" s="49" t="s">
        <v>104</v>
      </c>
      <c r="B42" s="23" t="s">
        <v>2</v>
      </c>
      <c r="C42" s="7">
        <v>46537</v>
      </c>
      <c r="D42" s="8">
        <v>27916</v>
      </c>
      <c r="E42" s="8">
        <v>18621</v>
      </c>
      <c r="F42" s="8">
        <v>253101.33399999997</v>
      </c>
      <c r="G42" s="8">
        <v>7444</v>
      </c>
      <c r="H42" s="8">
        <v>4723</v>
      </c>
      <c r="I42" s="8">
        <v>2721</v>
      </c>
      <c r="J42" s="8">
        <v>62906.498</v>
      </c>
      <c r="K42" s="8">
        <v>5777</v>
      </c>
      <c r="L42" s="8">
        <v>3710</v>
      </c>
      <c r="M42" s="8">
        <v>2067</v>
      </c>
      <c r="N42" s="8">
        <v>53994.218999999997</v>
      </c>
      <c r="O42" s="8">
        <v>1667</v>
      </c>
      <c r="P42" s="8">
        <v>1013</v>
      </c>
      <c r="Q42" s="8">
        <v>654</v>
      </c>
      <c r="R42" s="8">
        <v>8912.2790000000005</v>
      </c>
      <c r="S42" s="8">
        <v>2079</v>
      </c>
      <c r="T42" s="8">
        <v>1258</v>
      </c>
      <c r="U42" s="8">
        <v>821</v>
      </c>
      <c r="V42" s="8">
        <v>10008.751</v>
      </c>
      <c r="W42" s="8">
        <v>1173</v>
      </c>
      <c r="X42" s="8">
        <v>696</v>
      </c>
      <c r="Y42" s="8">
        <v>477</v>
      </c>
      <c r="Z42" s="8">
        <v>6369.5029999999997</v>
      </c>
      <c r="AA42" s="8">
        <v>906</v>
      </c>
      <c r="AB42" s="8">
        <v>562</v>
      </c>
      <c r="AC42" s="8">
        <v>344</v>
      </c>
      <c r="AD42" s="8">
        <v>3639.248</v>
      </c>
      <c r="AE42" s="8">
        <v>37014</v>
      </c>
      <c r="AF42" s="8">
        <v>21935</v>
      </c>
      <c r="AG42" s="8">
        <v>15079</v>
      </c>
      <c r="AH42" s="8">
        <v>180186.08499999999</v>
      </c>
      <c r="AI42" s="8">
        <v>22283</v>
      </c>
      <c r="AJ42" s="8">
        <v>12962</v>
      </c>
      <c r="AK42" s="8">
        <v>9321</v>
      </c>
      <c r="AL42" s="8">
        <v>120641.942</v>
      </c>
      <c r="AM42" s="8">
        <v>14731</v>
      </c>
      <c r="AN42" s="8">
        <v>8973</v>
      </c>
      <c r="AO42" s="8">
        <v>5758</v>
      </c>
      <c r="AP42" s="8">
        <v>59544.142999999996</v>
      </c>
      <c r="AQ42" s="8">
        <v>4467</v>
      </c>
      <c r="AR42" s="8">
        <v>3028</v>
      </c>
      <c r="AS42" s="8">
        <v>1439</v>
      </c>
      <c r="AT42" s="8">
        <v>21226.234</v>
      </c>
      <c r="AU42" s="8">
        <v>34121</v>
      </c>
      <c r="AV42" s="8">
        <v>20281</v>
      </c>
      <c r="AW42" s="8">
        <v>13840</v>
      </c>
      <c r="AX42" s="8">
        <v>186413.85200000001</v>
      </c>
      <c r="AY42" s="8">
        <v>7949</v>
      </c>
      <c r="AZ42" s="8">
        <v>4607</v>
      </c>
      <c r="BA42" s="8">
        <v>3342</v>
      </c>
      <c r="BB42" s="8">
        <v>45461.248</v>
      </c>
      <c r="BC42" s="8">
        <v>222</v>
      </c>
      <c r="BD42" s="8">
        <v>172</v>
      </c>
      <c r="BE42" s="8">
        <v>50</v>
      </c>
      <c r="BF42" s="8">
        <v>1322.433</v>
      </c>
      <c r="BG42" s="8">
        <v>838</v>
      </c>
      <c r="BH42" s="8">
        <v>477</v>
      </c>
      <c r="BI42" s="8">
        <v>361</v>
      </c>
      <c r="BJ42" s="8">
        <v>4551.768</v>
      </c>
    </row>
    <row r="43" spans="1:62" s="12" customFormat="1" ht="16.5" hidden="1" customHeight="1" x14ac:dyDescent="0.2">
      <c r="A43" s="49" t="s">
        <v>105</v>
      </c>
      <c r="B43" s="23" t="s">
        <v>3</v>
      </c>
      <c r="C43" s="7">
        <v>14171</v>
      </c>
      <c r="D43" s="8">
        <v>8338</v>
      </c>
      <c r="E43" s="8">
        <v>5833</v>
      </c>
      <c r="F43" s="8">
        <v>99355.001999999993</v>
      </c>
      <c r="G43" s="8">
        <v>7251</v>
      </c>
      <c r="H43" s="8">
        <v>4306</v>
      </c>
      <c r="I43" s="8">
        <v>2945</v>
      </c>
      <c r="J43" s="8">
        <v>64159.636999999995</v>
      </c>
      <c r="K43" s="8">
        <v>5495</v>
      </c>
      <c r="L43" s="8">
        <v>3267</v>
      </c>
      <c r="M43" s="8">
        <v>2228</v>
      </c>
      <c r="N43" s="8">
        <v>54094.2</v>
      </c>
      <c r="O43" s="8">
        <v>1756</v>
      </c>
      <c r="P43" s="8">
        <v>1039</v>
      </c>
      <c r="Q43" s="8">
        <v>717</v>
      </c>
      <c r="R43" s="8">
        <v>10065.437</v>
      </c>
      <c r="S43" s="8">
        <v>1351</v>
      </c>
      <c r="T43" s="8">
        <v>776</v>
      </c>
      <c r="U43" s="8">
        <v>575</v>
      </c>
      <c r="V43" s="8">
        <v>6981.8009999999995</v>
      </c>
      <c r="W43" s="8">
        <v>756</v>
      </c>
      <c r="X43" s="8">
        <v>445</v>
      </c>
      <c r="Y43" s="8">
        <v>311</v>
      </c>
      <c r="Z43" s="8">
        <v>4433.9309999999996</v>
      </c>
      <c r="AA43" s="8">
        <v>595</v>
      </c>
      <c r="AB43" s="8">
        <v>331</v>
      </c>
      <c r="AC43" s="8">
        <v>264</v>
      </c>
      <c r="AD43" s="8">
        <v>2547.87</v>
      </c>
      <c r="AE43" s="8">
        <v>5569</v>
      </c>
      <c r="AF43" s="8">
        <v>3256</v>
      </c>
      <c r="AG43" s="8">
        <v>2313</v>
      </c>
      <c r="AH43" s="8">
        <v>28213.563999999998</v>
      </c>
      <c r="AI43" s="8">
        <v>3294</v>
      </c>
      <c r="AJ43" s="8">
        <v>1882</v>
      </c>
      <c r="AK43" s="8">
        <v>1412</v>
      </c>
      <c r="AL43" s="8">
        <v>18582.393</v>
      </c>
      <c r="AM43" s="8">
        <v>2275</v>
      </c>
      <c r="AN43" s="8">
        <v>1374</v>
      </c>
      <c r="AO43" s="8">
        <v>901</v>
      </c>
      <c r="AP43" s="8">
        <v>9631.1710000000003</v>
      </c>
      <c r="AQ43" s="8">
        <v>1160</v>
      </c>
      <c r="AR43" s="8">
        <v>790</v>
      </c>
      <c r="AS43" s="8">
        <v>370</v>
      </c>
      <c r="AT43" s="8">
        <v>6556.1080000000002</v>
      </c>
      <c r="AU43" s="8">
        <v>10253</v>
      </c>
      <c r="AV43" s="8">
        <v>5914</v>
      </c>
      <c r="AW43" s="8">
        <v>4339</v>
      </c>
      <c r="AX43" s="8">
        <v>70654.948000000004</v>
      </c>
      <c r="AY43" s="8">
        <v>2758</v>
      </c>
      <c r="AZ43" s="8">
        <v>1634</v>
      </c>
      <c r="BA43" s="8">
        <v>1124</v>
      </c>
      <c r="BB43" s="8">
        <v>22143.946</v>
      </c>
      <c r="BC43" s="8">
        <v>115</v>
      </c>
      <c r="BD43" s="8">
        <v>115</v>
      </c>
      <c r="BE43" s="8">
        <v>0</v>
      </c>
      <c r="BF43" s="8">
        <v>802.79</v>
      </c>
      <c r="BG43" s="8">
        <v>223</v>
      </c>
      <c r="BH43" s="8">
        <v>118</v>
      </c>
      <c r="BI43" s="8">
        <v>105</v>
      </c>
      <c r="BJ43" s="8">
        <v>1501.4770000000001</v>
      </c>
    </row>
    <row r="44" spans="1:62" s="12" customFormat="1" ht="16.5" hidden="1" customHeight="1" x14ac:dyDescent="0.2">
      <c r="A44" s="49" t="s">
        <v>106</v>
      </c>
      <c r="B44" s="23" t="s">
        <v>24</v>
      </c>
      <c r="C44" s="7">
        <v>24373</v>
      </c>
      <c r="D44" s="8">
        <v>14554</v>
      </c>
      <c r="E44" s="8">
        <v>9819</v>
      </c>
      <c r="F44" s="8">
        <v>140352.94199999998</v>
      </c>
      <c r="G44" s="8">
        <v>4866</v>
      </c>
      <c r="H44" s="8">
        <v>3063</v>
      </c>
      <c r="I44" s="8">
        <v>1803</v>
      </c>
      <c r="J44" s="8">
        <v>42857.235999999997</v>
      </c>
      <c r="K44" s="8">
        <v>3811</v>
      </c>
      <c r="L44" s="8">
        <v>2427</v>
      </c>
      <c r="M44" s="8">
        <v>1384</v>
      </c>
      <c r="N44" s="8">
        <v>36969.769</v>
      </c>
      <c r="O44" s="8">
        <v>1055</v>
      </c>
      <c r="P44" s="8">
        <v>636</v>
      </c>
      <c r="Q44" s="8">
        <v>419</v>
      </c>
      <c r="R44" s="8">
        <v>5887.4669999999996</v>
      </c>
      <c r="S44" s="8">
        <v>1156</v>
      </c>
      <c r="T44" s="8">
        <v>666</v>
      </c>
      <c r="U44" s="8">
        <v>490</v>
      </c>
      <c r="V44" s="8">
        <v>5727.357</v>
      </c>
      <c r="W44" s="8">
        <v>659</v>
      </c>
      <c r="X44" s="8">
        <v>383</v>
      </c>
      <c r="Y44" s="8">
        <v>276</v>
      </c>
      <c r="Z44" s="8">
        <v>3679.3</v>
      </c>
      <c r="AA44" s="8">
        <v>497</v>
      </c>
      <c r="AB44" s="8">
        <v>283</v>
      </c>
      <c r="AC44" s="8">
        <v>214</v>
      </c>
      <c r="AD44" s="8">
        <v>2048.0569999999998</v>
      </c>
      <c r="AE44" s="8">
        <v>18351</v>
      </c>
      <c r="AF44" s="8">
        <v>10825</v>
      </c>
      <c r="AG44" s="8">
        <v>7526</v>
      </c>
      <c r="AH44" s="8">
        <v>91768.349000000002</v>
      </c>
      <c r="AI44" s="8">
        <v>11126</v>
      </c>
      <c r="AJ44" s="8">
        <v>6405</v>
      </c>
      <c r="AK44" s="8">
        <v>4721</v>
      </c>
      <c r="AL44" s="8">
        <v>61677.525999999998</v>
      </c>
      <c r="AM44" s="8">
        <v>7225</v>
      </c>
      <c r="AN44" s="8">
        <v>4420</v>
      </c>
      <c r="AO44" s="8">
        <v>2805</v>
      </c>
      <c r="AP44" s="8">
        <v>30090.823</v>
      </c>
      <c r="AQ44" s="8">
        <v>2633</v>
      </c>
      <c r="AR44" s="8">
        <v>1743</v>
      </c>
      <c r="AS44" s="8">
        <v>890</v>
      </c>
      <c r="AT44" s="8">
        <v>13953.841</v>
      </c>
      <c r="AU44" s="8">
        <v>17952</v>
      </c>
      <c r="AV44" s="8">
        <v>10652</v>
      </c>
      <c r="AW44" s="8">
        <v>7300</v>
      </c>
      <c r="AX44" s="8">
        <v>104178.22199999999</v>
      </c>
      <c r="AY44" s="8">
        <v>3788</v>
      </c>
      <c r="AZ44" s="8">
        <v>2159</v>
      </c>
      <c r="BA44" s="8">
        <v>1629</v>
      </c>
      <c r="BB44" s="8">
        <v>22220.879000000001</v>
      </c>
      <c r="BC44" s="8">
        <v>86</v>
      </c>
      <c r="BD44" s="8">
        <v>81</v>
      </c>
      <c r="BE44" s="8">
        <v>5</v>
      </c>
      <c r="BF44" s="8">
        <v>527.72500000000002</v>
      </c>
      <c r="BG44" s="8">
        <v>1178</v>
      </c>
      <c r="BH44" s="8">
        <v>701</v>
      </c>
      <c r="BI44" s="8">
        <v>477</v>
      </c>
      <c r="BJ44" s="8">
        <v>7278.0590000000002</v>
      </c>
    </row>
    <row r="45" spans="1:62" s="12" customFormat="1" ht="16.5" hidden="1" customHeight="1" x14ac:dyDescent="0.2">
      <c r="A45" s="49" t="s">
        <v>107</v>
      </c>
      <c r="B45" s="23" t="s">
        <v>4</v>
      </c>
      <c r="C45" s="7">
        <v>39012</v>
      </c>
      <c r="D45" s="8">
        <v>23188</v>
      </c>
      <c r="E45" s="8">
        <v>15824</v>
      </c>
      <c r="F45" s="8">
        <v>230303.17500000002</v>
      </c>
      <c r="G45" s="8">
        <v>8660</v>
      </c>
      <c r="H45" s="8">
        <v>5445</v>
      </c>
      <c r="I45" s="8">
        <v>3215</v>
      </c>
      <c r="J45" s="8">
        <v>76775.418000000005</v>
      </c>
      <c r="K45" s="8">
        <v>6893</v>
      </c>
      <c r="L45" s="8">
        <v>4371</v>
      </c>
      <c r="M45" s="8">
        <v>2522</v>
      </c>
      <c r="N45" s="8">
        <v>66822.254000000001</v>
      </c>
      <c r="O45" s="8">
        <v>1767</v>
      </c>
      <c r="P45" s="8">
        <v>1074</v>
      </c>
      <c r="Q45" s="8">
        <v>693</v>
      </c>
      <c r="R45" s="8">
        <v>9953.1640000000007</v>
      </c>
      <c r="S45" s="8">
        <v>2570</v>
      </c>
      <c r="T45" s="8">
        <v>1533</v>
      </c>
      <c r="U45" s="8">
        <v>1037</v>
      </c>
      <c r="V45" s="8">
        <v>12893.567999999999</v>
      </c>
      <c r="W45" s="8">
        <v>1547</v>
      </c>
      <c r="X45" s="8">
        <v>909</v>
      </c>
      <c r="Y45" s="8">
        <v>638</v>
      </c>
      <c r="Z45" s="8">
        <v>8664.0319999999992</v>
      </c>
      <c r="AA45" s="8">
        <v>1023</v>
      </c>
      <c r="AB45" s="8">
        <v>624</v>
      </c>
      <c r="AC45" s="8">
        <v>399</v>
      </c>
      <c r="AD45" s="8">
        <v>4229.5360000000001</v>
      </c>
      <c r="AE45" s="8">
        <v>27782</v>
      </c>
      <c r="AF45" s="8">
        <v>16210</v>
      </c>
      <c r="AG45" s="8">
        <v>11572</v>
      </c>
      <c r="AH45" s="8">
        <v>140634.18900000001</v>
      </c>
      <c r="AI45" s="8">
        <v>17194</v>
      </c>
      <c r="AJ45" s="8">
        <v>9807</v>
      </c>
      <c r="AK45" s="8">
        <v>7387</v>
      </c>
      <c r="AL45" s="8">
        <v>96401.866999999998</v>
      </c>
      <c r="AM45" s="8">
        <v>10588</v>
      </c>
      <c r="AN45" s="8">
        <v>6403</v>
      </c>
      <c r="AO45" s="8">
        <v>4185</v>
      </c>
      <c r="AP45" s="8">
        <v>44232.322</v>
      </c>
      <c r="AQ45" s="8">
        <v>3658</v>
      </c>
      <c r="AR45" s="8">
        <v>2422</v>
      </c>
      <c r="AS45" s="8">
        <v>1236</v>
      </c>
      <c r="AT45" s="8">
        <v>19618.929</v>
      </c>
      <c r="AU45" s="8">
        <v>28451</v>
      </c>
      <c r="AV45" s="8">
        <v>16872</v>
      </c>
      <c r="AW45" s="8">
        <v>11579</v>
      </c>
      <c r="AX45" s="8">
        <v>169561.35399999999</v>
      </c>
      <c r="AY45" s="8">
        <v>6903</v>
      </c>
      <c r="AZ45" s="8">
        <v>3894</v>
      </c>
      <c r="BA45" s="8">
        <v>3009</v>
      </c>
      <c r="BB45" s="8">
        <v>41122.892</v>
      </c>
      <c r="BC45" s="8">
        <v>103</v>
      </c>
      <c r="BD45" s="8">
        <v>100</v>
      </c>
      <c r="BE45" s="8">
        <v>3</v>
      </c>
      <c r="BF45" s="8">
        <v>592.16</v>
      </c>
      <c r="BG45" s="8">
        <v>569</v>
      </c>
      <c r="BH45" s="8">
        <v>309</v>
      </c>
      <c r="BI45" s="8">
        <v>260</v>
      </c>
      <c r="BJ45" s="8">
        <v>3848.3780000000002</v>
      </c>
    </row>
    <row r="46" spans="1:62" s="12" customFormat="1" ht="16.5" hidden="1" customHeight="1" x14ac:dyDescent="0.2">
      <c r="A46" s="49" t="s">
        <v>108</v>
      </c>
      <c r="B46" s="23" t="s">
        <v>5</v>
      </c>
      <c r="C46" s="7">
        <v>30068</v>
      </c>
      <c r="D46" s="8">
        <v>17973</v>
      </c>
      <c r="E46" s="8">
        <v>12095</v>
      </c>
      <c r="F46" s="8">
        <v>166770.64799999999</v>
      </c>
      <c r="G46" s="8">
        <v>4257</v>
      </c>
      <c r="H46" s="8">
        <v>2787</v>
      </c>
      <c r="I46" s="8">
        <v>1470</v>
      </c>
      <c r="J46" s="8">
        <v>38167.39</v>
      </c>
      <c r="K46" s="8">
        <v>3525</v>
      </c>
      <c r="L46" s="8">
        <v>2344</v>
      </c>
      <c r="M46" s="8">
        <v>1181</v>
      </c>
      <c r="N46" s="8">
        <v>34056.442999999999</v>
      </c>
      <c r="O46" s="8">
        <v>732</v>
      </c>
      <c r="P46" s="8">
        <v>443</v>
      </c>
      <c r="Q46" s="8">
        <v>289</v>
      </c>
      <c r="R46" s="8">
        <v>4110.9470000000001</v>
      </c>
      <c r="S46" s="8">
        <v>870</v>
      </c>
      <c r="T46" s="8">
        <v>558</v>
      </c>
      <c r="U46" s="8">
        <v>312</v>
      </c>
      <c r="V46" s="8">
        <v>4261.2150000000001</v>
      </c>
      <c r="W46" s="8">
        <v>492</v>
      </c>
      <c r="X46" s="8">
        <v>310</v>
      </c>
      <c r="Y46" s="8">
        <v>182</v>
      </c>
      <c r="Z46" s="8">
        <v>2691.703</v>
      </c>
      <c r="AA46" s="8">
        <v>378</v>
      </c>
      <c r="AB46" s="8">
        <v>248</v>
      </c>
      <c r="AC46" s="8">
        <v>130</v>
      </c>
      <c r="AD46" s="8">
        <v>1569.5119999999999</v>
      </c>
      <c r="AE46" s="8">
        <v>24941</v>
      </c>
      <c r="AF46" s="8">
        <v>14628</v>
      </c>
      <c r="AG46" s="8">
        <v>10313</v>
      </c>
      <c r="AH46" s="8">
        <v>124342.04300000001</v>
      </c>
      <c r="AI46" s="8">
        <v>15390</v>
      </c>
      <c r="AJ46" s="8">
        <v>8775</v>
      </c>
      <c r="AK46" s="8">
        <v>6615</v>
      </c>
      <c r="AL46" s="8">
        <v>84995.479000000007</v>
      </c>
      <c r="AM46" s="8">
        <v>9551</v>
      </c>
      <c r="AN46" s="8">
        <v>5853</v>
      </c>
      <c r="AO46" s="8">
        <v>3698</v>
      </c>
      <c r="AP46" s="8">
        <v>39346.563999999998</v>
      </c>
      <c r="AQ46" s="8">
        <v>2085</v>
      </c>
      <c r="AR46" s="8">
        <v>1360</v>
      </c>
      <c r="AS46" s="8">
        <v>725</v>
      </c>
      <c r="AT46" s="8">
        <v>10554.841</v>
      </c>
      <c r="AU46" s="8">
        <v>22011</v>
      </c>
      <c r="AV46" s="8">
        <v>13268</v>
      </c>
      <c r="AW46" s="8">
        <v>8743</v>
      </c>
      <c r="AX46" s="8">
        <v>121910.326</v>
      </c>
      <c r="AY46" s="8">
        <v>5972</v>
      </c>
      <c r="AZ46" s="8">
        <v>3345</v>
      </c>
      <c r="BA46" s="8">
        <v>2627</v>
      </c>
      <c r="BB46" s="8">
        <v>34305.481</v>
      </c>
      <c r="BC46" s="8">
        <v>95</v>
      </c>
      <c r="BD46" s="8">
        <v>95</v>
      </c>
      <c r="BE46" s="8">
        <v>0</v>
      </c>
      <c r="BF46" s="8">
        <v>655.18799999999999</v>
      </c>
      <c r="BG46" s="8">
        <v>117</v>
      </c>
      <c r="BH46" s="8">
        <v>51</v>
      </c>
      <c r="BI46" s="8">
        <v>66</v>
      </c>
      <c r="BJ46" s="8">
        <v>679.38099999999997</v>
      </c>
    </row>
    <row r="47" spans="1:62" s="12" customFormat="1" ht="16.5" hidden="1" customHeight="1" x14ac:dyDescent="0.2">
      <c r="A47" s="49" t="s">
        <v>109</v>
      </c>
      <c r="B47" s="23" t="s">
        <v>6</v>
      </c>
      <c r="C47" s="7">
        <v>44957</v>
      </c>
      <c r="D47" s="8">
        <v>26852</v>
      </c>
      <c r="E47" s="8">
        <v>18105</v>
      </c>
      <c r="F47" s="8">
        <v>251352.93299999999</v>
      </c>
      <c r="G47" s="8">
        <v>7748</v>
      </c>
      <c r="H47" s="8">
        <v>4983</v>
      </c>
      <c r="I47" s="8">
        <v>2765</v>
      </c>
      <c r="J47" s="8">
        <v>68587.023000000001</v>
      </c>
      <c r="K47" s="8">
        <v>6731</v>
      </c>
      <c r="L47" s="8">
        <v>4403</v>
      </c>
      <c r="M47" s="8">
        <v>2328</v>
      </c>
      <c r="N47" s="8">
        <v>63199.307999999997</v>
      </c>
      <c r="O47" s="8">
        <v>1017</v>
      </c>
      <c r="P47" s="8">
        <v>580</v>
      </c>
      <c r="Q47" s="8">
        <v>437</v>
      </c>
      <c r="R47" s="8">
        <v>5387.7150000000001</v>
      </c>
      <c r="S47" s="8">
        <v>2992</v>
      </c>
      <c r="T47" s="8">
        <v>1813</v>
      </c>
      <c r="U47" s="8">
        <v>1179</v>
      </c>
      <c r="V47" s="8">
        <v>14466.884</v>
      </c>
      <c r="W47" s="8">
        <v>1711</v>
      </c>
      <c r="X47" s="8">
        <v>997</v>
      </c>
      <c r="Y47" s="8">
        <v>714</v>
      </c>
      <c r="Z47" s="8">
        <v>9280.1149999999998</v>
      </c>
      <c r="AA47" s="8">
        <v>1281</v>
      </c>
      <c r="AB47" s="8">
        <v>816</v>
      </c>
      <c r="AC47" s="8">
        <v>465</v>
      </c>
      <c r="AD47" s="8">
        <v>5186.7690000000002</v>
      </c>
      <c r="AE47" s="8">
        <v>34217</v>
      </c>
      <c r="AF47" s="8">
        <v>20056</v>
      </c>
      <c r="AG47" s="8">
        <v>14161</v>
      </c>
      <c r="AH47" s="8">
        <v>168299.02599999998</v>
      </c>
      <c r="AI47" s="8">
        <v>21644</v>
      </c>
      <c r="AJ47" s="8">
        <v>12442</v>
      </c>
      <c r="AK47" s="8">
        <v>9202</v>
      </c>
      <c r="AL47" s="8">
        <v>117390.94899999999</v>
      </c>
      <c r="AM47" s="8">
        <v>12573</v>
      </c>
      <c r="AN47" s="8">
        <v>7614</v>
      </c>
      <c r="AO47" s="8">
        <v>4959</v>
      </c>
      <c r="AP47" s="8">
        <v>50908.076999999997</v>
      </c>
      <c r="AQ47" s="8">
        <v>3099</v>
      </c>
      <c r="AR47" s="8">
        <v>2042</v>
      </c>
      <c r="AS47" s="8">
        <v>1057</v>
      </c>
      <c r="AT47" s="8">
        <v>15026.65</v>
      </c>
      <c r="AU47" s="8">
        <v>34144</v>
      </c>
      <c r="AV47" s="8">
        <v>20525</v>
      </c>
      <c r="AW47" s="8">
        <v>13619</v>
      </c>
      <c r="AX47" s="8">
        <v>190336.552</v>
      </c>
      <c r="AY47" s="8">
        <v>7714</v>
      </c>
      <c r="AZ47" s="8">
        <v>4285</v>
      </c>
      <c r="BA47" s="8">
        <v>3429</v>
      </c>
      <c r="BB47" s="8">
        <v>45989.731</v>
      </c>
      <c r="BC47" s="8">
        <v>308</v>
      </c>
      <c r="BD47" s="8">
        <v>296</v>
      </c>
      <c r="BE47" s="8">
        <v>12</v>
      </c>
      <c r="BF47" s="8">
        <v>1690.3969999999999</v>
      </c>
      <c r="BG47" s="8">
        <v>779</v>
      </c>
      <c r="BH47" s="8">
        <v>432</v>
      </c>
      <c r="BI47" s="8">
        <v>347</v>
      </c>
      <c r="BJ47" s="8">
        <v>4552.0640000000003</v>
      </c>
    </row>
    <row r="48" spans="1:62" s="12" customFormat="1" ht="16.5" hidden="1" customHeight="1" x14ac:dyDescent="0.2">
      <c r="A48" s="50" t="s">
        <v>110</v>
      </c>
      <c r="B48" s="33" t="s">
        <v>7</v>
      </c>
      <c r="C48" s="7">
        <v>7843</v>
      </c>
      <c r="D48" s="8">
        <v>4643</v>
      </c>
      <c r="E48" s="8">
        <v>3200</v>
      </c>
      <c r="F48" s="8">
        <v>43580.789000000004</v>
      </c>
      <c r="G48" s="8">
        <v>1543</v>
      </c>
      <c r="H48" s="8">
        <v>988</v>
      </c>
      <c r="I48" s="8">
        <v>555</v>
      </c>
      <c r="J48" s="8">
        <v>12959.523000000001</v>
      </c>
      <c r="K48" s="8">
        <v>1220</v>
      </c>
      <c r="L48" s="8">
        <v>809</v>
      </c>
      <c r="M48" s="8">
        <v>411</v>
      </c>
      <c r="N48" s="8">
        <v>11252.307000000001</v>
      </c>
      <c r="O48" s="8">
        <v>323</v>
      </c>
      <c r="P48" s="8">
        <v>179</v>
      </c>
      <c r="Q48" s="8">
        <v>144</v>
      </c>
      <c r="R48" s="8">
        <v>1707.2159999999999</v>
      </c>
      <c r="S48" s="8">
        <v>654</v>
      </c>
      <c r="T48" s="8">
        <v>381</v>
      </c>
      <c r="U48" s="8">
        <v>273</v>
      </c>
      <c r="V48" s="8">
        <v>3119.7730000000001</v>
      </c>
      <c r="W48" s="8">
        <v>363</v>
      </c>
      <c r="X48" s="8">
        <v>210</v>
      </c>
      <c r="Y48" s="8">
        <v>153</v>
      </c>
      <c r="Z48" s="8">
        <v>1959.098</v>
      </c>
      <c r="AA48" s="8">
        <v>291</v>
      </c>
      <c r="AB48" s="8">
        <v>171</v>
      </c>
      <c r="AC48" s="8">
        <v>120</v>
      </c>
      <c r="AD48" s="8">
        <v>1160.675</v>
      </c>
      <c r="AE48" s="8">
        <v>5646</v>
      </c>
      <c r="AF48" s="8">
        <v>3274</v>
      </c>
      <c r="AG48" s="8">
        <v>2372</v>
      </c>
      <c r="AH48" s="8">
        <v>27501.493000000002</v>
      </c>
      <c r="AI48" s="8">
        <v>3425</v>
      </c>
      <c r="AJ48" s="8">
        <v>1936</v>
      </c>
      <c r="AK48" s="8">
        <v>1489</v>
      </c>
      <c r="AL48" s="8">
        <v>18515.489000000001</v>
      </c>
      <c r="AM48" s="8">
        <v>2221</v>
      </c>
      <c r="AN48" s="8">
        <v>1338</v>
      </c>
      <c r="AO48" s="8">
        <v>883</v>
      </c>
      <c r="AP48" s="8">
        <v>8986.0040000000008</v>
      </c>
      <c r="AQ48" s="8">
        <v>507</v>
      </c>
      <c r="AR48" s="8">
        <v>328</v>
      </c>
      <c r="AS48" s="8">
        <v>179</v>
      </c>
      <c r="AT48" s="8">
        <v>2571.819</v>
      </c>
      <c r="AU48" s="8">
        <v>6068</v>
      </c>
      <c r="AV48" s="8">
        <v>3606</v>
      </c>
      <c r="AW48" s="8">
        <v>2462</v>
      </c>
      <c r="AX48" s="8">
        <v>33597.46</v>
      </c>
      <c r="AY48" s="8">
        <v>1268</v>
      </c>
      <c r="AZ48" s="8">
        <v>709</v>
      </c>
      <c r="BA48" s="8">
        <v>559</v>
      </c>
      <c r="BB48" s="8">
        <v>7411.51</v>
      </c>
      <c r="BC48" s="8">
        <v>16</v>
      </c>
      <c r="BD48" s="8">
        <v>15</v>
      </c>
      <c r="BE48" s="8">
        <v>1</v>
      </c>
      <c r="BF48" s="8">
        <v>93.584000000000003</v>
      </c>
      <c r="BG48" s="8">
        <v>510</v>
      </c>
      <c r="BH48" s="8">
        <v>311</v>
      </c>
      <c r="BI48" s="8">
        <v>199</v>
      </c>
      <c r="BJ48" s="8">
        <v>3143.8829999999998</v>
      </c>
    </row>
    <row r="49" spans="1:62" s="12" customFormat="1" ht="16.5" hidden="1" customHeight="1" x14ac:dyDescent="0.2">
      <c r="A49" s="50" t="s">
        <v>111</v>
      </c>
      <c r="B49" s="33" t="s">
        <v>8</v>
      </c>
      <c r="C49" s="7">
        <v>4921</v>
      </c>
      <c r="D49" s="8">
        <v>2987</v>
      </c>
      <c r="E49" s="8">
        <v>1934</v>
      </c>
      <c r="F49" s="8">
        <v>28458.738000000001</v>
      </c>
      <c r="G49" s="8">
        <v>905</v>
      </c>
      <c r="H49" s="8">
        <v>576</v>
      </c>
      <c r="I49" s="8">
        <v>329</v>
      </c>
      <c r="J49" s="8">
        <v>8175.3150000000005</v>
      </c>
      <c r="K49" s="8">
        <v>793</v>
      </c>
      <c r="L49" s="8">
        <v>510</v>
      </c>
      <c r="M49" s="8">
        <v>283</v>
      </c>
      <c r="N49" s="8">
        <v>7550.06</v>
      </c>
      <c r="O49" s="8">
        <v>112</v>
      </c>
      <c r="P49" s="8">
        <v>66</v>
      </c>
      <c r="Q49" s="8">
        <v>46</v>
      </c>
      <c r="R49" s="8">
        <v>625.255</v>
      </c>
      <c r="S49" s="8">
        <v>260</v>
      </c>
      <c r="T49" s="8">
        <v>160</v>
      </c>
      <c r="U49" s="8">
        <v>100</v>
      </c>
      <c r="V49" s="8">
        <v>1252.3820000000001</v>
      </c>
      <c r="W49" s="8">
        <v>138</v>
      </c>
      <c r="X49" s="8">
        <v>82</v>
      </c>
      <c r="Y49" s="8">
        <v>56</v>
      </c>
      <c r="Z49" s="8">
        <v>750.30600000000004</v>
      </c>
      <c r="AA49" s="8">
        <v>122</v>
      </c>
      <c r="AB49" s="8">
        <v>78</v>
      </c>
      <c r="AC49" s="8">
        <v>44</v>
      </c>
      <c r="AD49" s="8">
        <v>502.07600000000002</v>
      </c>
      <c r="AE49" s="8">
        <v>3756</v>
      </c>
      <c r="AF49" s="8">
        <v>2251</v>
      </c>
      <c r="AG49" s="8">
        <v>1505</v>
      </c>
      <c r="AH49" s="8">
        <v>19031.041000000001</v>
      </c>
      <c r="AI49" s="8">
        <v>2437</v>
      </c>
      <c r="AJ49" s="8">
        <v>1418</v>
      </c>
      <c r="AK49" s="8">
        <v>1019</v>
      </c>
      <c r="AL49" s="8">
        <v>13568.94</v>
      </c>
      <c r="AM49" s="8">
        <v>1319</v>
      </c>
      <c r="AN49" s="8">
        <v>833</v>
      </c>
      <c r="AO49" s="8">
        <v>486</v>
      </c>
      <c r="AP49" s="8">
        <v>5462.1009999999997</v>
      </c>
      <c r="AQ49" s="8">
        <v>440</v>
      </c>
      <c r="AR49" s="8">
        <v>278</v>
      </c>
      <c r="AS49" s="8">
        <v>162</v>
      </c>
      <c r="AT49" s="8">
        <v>2327.96</v>
      </c>
      <c r="AU49" s="8">
        <v>3775</v>
      </c>
      <c r="AV49" s="8">
        <v>2267</v>
      </c>
      <c r="AW49" s="8">
        <v>1508</v>
      </c>
      <c r="AX49" s="8">
        <v>21902.962</v>
      </c>
      <c r="AY49" s="8">
        <v>706</v>
      </c>
      <c r="AZ49" s="8">
        <v>442</v>
      </c>
      <c r="BA49" s="8">
        <v>264</v>
      </c>
      <c r="BB49" s="8">
        <v>4227.8159999999998</v>
      </c>
      <c r="BC49" s="8">
        <v>19</v>
      </c>
      <c r="BD49" s="8">
        <v>9</v>
      </c>
      <c r="BE49" s="8">
        <v>10</v>
      </c>
      <c r="BF49" s="8">
        <v>93.587000000000003</v>
      </c>
      <c r="BG49" s="8">
        <v>292</v>
      </c>
      <c r="BH49" s="8">
        <v>180</v>
      </c>
      <c r="BI49" s="8">
        <v>112</v>
      </c>
      <c r="BJ49" s="8">
        <v>1991.71</v>
      </c>
    </row>
    <row r="50" spans="1:62" s="12" customFormat="1" ht="16.5" hidden="1" customHeight="1" x14ac:dyDescent="0.2">
      <c r="A50" s="50" t="s">
        <v>112</v>
      </c>
      <c r="B50" s="33" t="s">
        <v>9</v>
      </c>
      <c r="C50" s="7">
        <v>9703</v>
      </c>
      <c r="D50" s="8">
        <v>5928</v>
      </c>
      <c r="E50" s="8">
        <v>3775</v>
      </c>
      <c r="F50" s="8">
        <v>57020.050999999999</v>
      </c>
      <c r="G50" s="8">
        <v>1656</v>
      </c>
      <c r="H50" s="8">
        <v>1112</v>
      </c>
      <c r="I50" s="8">
        <v>544</v>
      </c>
      <c r="J50" s="8">
        <v>15447.686</v>
      </c>
      <c r="K50" s="8">
        <v>1454</v>
      </c>
      <c r="L50" s="8">
        <v>988</v>
      </c>
      <c r="M50" s="8">
        <v>466</v>
      </c>
      <c r="N50" s="8">
        <v>14267.742</v>
      </c>
      <c r="O50" s="8">
        <v>202</v>
      </c>
      <c r="P50" s="8">
        <v>124</v>
      </c>
      <c r="Q50" s="8">
        <v>78</v>
      </c>
      <c r="R50" s="8">
        <v>1179.944</v>
      </c>
      <c r="S50" s="8">
        <v>343</v>
      </c>
      <c r="T50" s="8">
        <v>218</v>
      </c>
      <c r="U50" s="8">
        <v>125</v>
      </c>
      <c r="V50" s="8">
        <v>1834.4860000000001</v>
      </c>
      <c r="W50" s="8">
        <v>235</v>
      </c>
      <c r="X50" s="8">
        <v>154</v>
      </c>
      <c r="Y50" s="8">
        <v>81</v>
      </c>
      <c r="Z50" s="8">
        <v>1380.998</v>
      </c>
      <c r="AA50" s="8">
        <v>108</v>
      </c>
      <c r="AB50" s="8">
        <v>64</v>
      </c>
      <c r="AC50" s="8">
        <v>44</v>
      </c>
      <c r="AD50" s="8">
        <v>453.488</v>
      </c>
      <c r="AE50" s="8">
        <v>7704</v>
      </c>
      <c r="AF50" s="8">
        <v>4598</v>
      </c>
      <c r="AG50" s="8">
        <v>3106</v>
      </c>
      <c r="AH50" s="8">
        <v>39737.879000000001</v>
      </c>
      <c r="AI50" s="8">
        <v>5056</v>
      </c>
      <c r="AJ50" s="8">
        <v>2988</v>
      </c>
      <c r="AK50" s="8">
        <v>2068</v>
      </c>
      <c r="AL50" s="8">
        <v>28605.904999999999</v>
      </c>
      <c r="AM50" s="8">
        <v>2648</v>
      </c>
      <c r="AN50" s="8">
        <v>1610</v>
      </c>
      <c r="AO50" s="8">
        <v>1038</v>
      </c>
      <c r="AP50" s="8">
        <v>11131.974</v>
      </c>
      <c r="AQ50" s="8">
        <v>577</v>
      </c>
      <c r="AR50" s="8">
        <v>377</v>
      </c>
      <c r="AS50" s="8">
        <v>200</v>
      </c>
      <c r="AT50" s="8">
        <v>2971.41</v>
      </c>
      <c r="AU50" s="8">
        <v>7105</v>
      </c>
      <c r="AV50" s="8">
        <v>4388</v>
      </c>
      <c r="AW50" s="8">
        <v>2717</v>
      </c>
      <c r="AX50" s="8">
        <v>41813.985000000001</v>
      </c>
      <c r="AY50" s="8">
        <v>2021</v>
      </c>
      <c r="AZ50" s="8">
        <v>1163</v>
      </c>
      <c r="BA50" s="8">
        <v>858</v>
      </c>
      <c r="BB50" s="8">
        <v>12234.656000000001</v>
      </c>
      <c r="BC50" s="8">
        <v>14</v>
      </c>
      <c r="BD50" s="8">
        <v>14</v>
      </c>
      <c r="BE50" s="8">
        <v>0</v>
      </c>
      <c r="BF50" s="8">
        <v>107.114</v>
      </c>
      <c r="BG50" s="8">
        <v>282</v>
      </c>
      <c r="BH50" s="8">
        <v>163</v>
      </c>
      <c r="BI50" s="8">
        <v>119</v>
      </c>
      <c r="BJ50" s="8">
        <v>1822.385</v>
      </c>
    </row>
    <row r="51" spans="1:62" s="12" customFormat="1" ht="16.5" hidden="1" customHeight="1" x14ac:dyDescent="0.2">
      <c r="A51" s="50" t="s">
        <v>113</v>
      </c>
      <c r="B51" s="33" t="s">
        <v>10</v>
      </c>
      <c r="C51" s="7">
        <v>21478</v>
      </c>
      <c r="D51" s="8">
        <v>13088</v>
      </c>
      <c r="E51" s="8">
        <v>8390</v>
      </c>
      <c r="F51" s="8">
        <v>125079.355</v>
      </c>
      <c r="G51" s="8">
        <v>4142</v>
      </c>
      <c r="H51" s="8">
        <v>2713</v>
      </c>
      <c r="I51" s="8">
        <v>1429</v>
      </c>
      <c r="J51" s="8">
        <v>37919.734000000004</v>
      </c>
      <c r="K51" s="8">
        <v>3563</v>
      </c>
      <c r="L51" s="8">
        <v>2352</v>
      </c>
      <c r="M51" s="8">
        <v>1211</v>
      </c>
      <c r="N51" s="8">
        <v>34618.239000000001</v>
      </c>
      <c r="O51" s="8">
        <v>579</v>
      </c>
      <c r="P51" s="8">
        <v>361</v>
      </c>
      <c r="Q51" s="8">
        <v>218</v>
      </c>
      <c r="R51" s="8">
        <v>3301.4949999999999</v>
      </c>
      <c r="S51" s="8">
        <v>489</v>
      </c>
      <c r="T51" s="8">
        <v>302</v>
      </c>
      <c r="U51" s="8">
        <v>187</v>
      </c>
      <c r="V51" s="8">
        <v>2788.2439999999997</v>
      </c>
      <c r="W51" s="8">
        <v>280</v>
      </c>
      <c r="X51" s="8">
        <v>180</v>
      </c>
      <c r="Y51" s="8">
        <v>100</v>
      </c>
      <c r="Z51" s="8">
        <v>1803.9259999999999</v>
      </c>
      <c r="AA51" s="8">
        <v>209</v>
      </c>
      <c r="AB51" s="8">
        <v>122</v>
      </c>
      <c r="AC51" s="8">
        <v>87</v>
      </c>
      <c r="AD51" s="8">
        <v>984.31799999999998</v>
      </c>
      <c r="AE51" s="8">
        <v>16847</v>
      </c>
      <c r="AF51" s="8">
        <v>10073</v>
      </c>
      <c r="AG51" s="8">
        <v>6774</v>
      </c>
      <c r="AH51" s="8">
        <v>84371.376999999993</v>
      </c>
      <c r="AI51" s="8">
        <v>10394</v>
      </c>
      <c r="AJ51" s="8">
        <v>6083</v>
      </c>
      <c r="AK51" s="8">
        <v>4311</v>
      </c>
      <c r="AL51" s="8">
        <v>57626.682999999997</v>
      </c>
      <c r="AM51" s="8">
        <v>6453</v>
      </c>
      <c r="AN51" s="8">
        <v>3990</v>
      </c>
      <c r="AO51" s="8">
        <v>2463</v>
      </c>
      <c r="AP51" s="8">
        <v>26744.694</v>
      </c>
      <c r="AQ51" s="8">
        <v>1357</v>
      </c>
      <c r="AR51" s="8">
        <v>854</v>
      </c>
      <c r="AS51" s="8">
        <v>503</v>
      </c>
      <c r="AT51" s="8">
        <v>7276.2179999999998</v>
      </c>
      <c r="AU51" s="8">
        <v>16500</v>
      </c>
      <c r="AV51" s="8">
        <v>10159</v>
      </c>
      <c r="AW51" s="8">
        <v>6341</v>
      </c>
      <c r="AX51" s="8">
        <v>96518.475000000006</v>
      </c>
      <c r="AY51" s="8">
        <v>3621</v>
      </c>
      <c r="AZ51" s="8">
        <v>2075</v>
      </c>
      <c r="BA51" s="8">
        <v>1546</v>
      </c>
      <c r="BB51" s="8">
        <v>21284.662</v>
      </c>
      <c r="BC51" s="8">
        <v>13</v>
      </c>
      <c r="BD51" s="8">
        <v>13</v>
      </c>
      <c r="BE51" s="8">
        <v>0</v>
      </c>
      <c r="BF51" s="8">
        <v>67.905000000000001</v>
      </c>
      <c r="BG51" s="8">
        <v>71</v>
      </c>
      <c r="BH51" s="8">
        <v>35</v>
      </c>
      <c r="BI51" s="8">
        <v>36</v>
      </c>
      <c r="BJ51" s="8">
        <v>483.99099999999999</v>
      </c>
    </row>
    <row r="52" spans="1:62" s="12" customFormat="1" ht="16.5" hidden="1" customHeight="1" x14ac:dyDescent="0.2">
      <c r="A52" s="50" t="s">
        <v>114</v>
      </c>
      <c r="B52" s="33" t="s">
        <v>11</v>
      </c>
      <c r="C52" s="7">
        <v>8334</v>
      </c>
      <c r="D52" s="8">
        <v>5189</v>
      </c>
      <c r="E52" s="8">
        <v>3145</v>
      </c>
      <c r="F52" s="8">
        <v>49261.194999999992</v>
      </c>
      <c r="G52" s="8">
        <v>1242</v>
      </c>
      <c r="H52" s="8">
        <v>857</v>
      </c>
      <c r="I52" s="8">
        <v>385</v>
      </c>
      <c r="J52" s="8">
        <v>11339.043</v>
      </c>
      <c r="K52" s="8">
        <v>1062</v>
      </c>
      <c r="L52" s="8">
        <v>752</v>
      </c>
      <c r="M52" s="8">
        <v>310</v>
      </c>
      <c r="N52" s="8">
        <v>10341.181</v>
      </c>
      <c r="O52" s="8">
        <v>180</v>
      </c>
      <c r="P52" s="8">
        <v>105</v>
      </c>
      <c r="Q52" s="8">
        <v>75</v>
      </c>
      <c r="R52" s="8">
        <v>997.86199999999997</v>
      </c>
      <c r="S52" s="8">
        <v>699</v>
      </c>
      <c r="T52" s="8">
        <v>440</v>
      </c>
      <c r="U52" s="8">
        <v>259</v>
      </c>
      <c r="V52" s="8">
        <v>3480.058</v>
      </c>
      <c r="W52" s="8">
        <v>378</v>
      </c>
      <c r="X52" s="8">
        <v>236</v>
      </c>
      <c r="Y52" s="8">
        <v>142</v>
      </c>
      <c r="Z52" s="8">
        <v>2127.692</v>
      </c>
      <c r="AA52" s="8">
        <v>321</v>
      </c>
      <c r="AB52" s="8">
        <v>204</v>
      </c>
      <c r="AC52" s="8">
        <v>117</v>
      </c>
      <c r="AD52" s="8">
        <v>1352.366</v>
      </c>
      <c r="AE52" s="8">
        <v>6393</v>
      </c>
      <c r="AF52" s="8">
        <v>3892</v>
      </c>
      <c r="AG52" s="8">
        <v>2501</v>
      </c>
      <c r="AH52" s="8">
        <v>34442.093999999997</v>
      </c>
      <c r="AI52" s="8">
        <v>4034</v>
      </c>
      <c r="AJ52" s="8">
        <v>2419</v>
      </c>
      <c r="AK52" s="8">
        <v>1615</v>
      </c>
      <c r="AL52" s="8">
        <v>24153.584999999999</v>
      </c>
      <c r="AM52" s="8">
        <v>2359</v>
      </c>
      <c r="AN52" s="8">
        <v>1473</v>
      </c>
      <c r="AO52" s="8">
        <v>886</v>
      </c>
      <c r="AP52" s="8">
        <v>10288.509</v>
      </c>
      <c r="AQ52" s="8">
        <v>518</v>
      </c>
      <c r="AR52" s="8">
        <v>333</v>
      </c>
      <c r="AS52" s="8">
        <v>185</v>
      </c>
      <c r="AT52" s="8">
        <v>2757.7339999999999</v>
      </c>
      <c r="AU52" s="8">
        <v>6459</v>
      </c>
      <c r="AV52" s="8">
        <v>4053</v>
      </c>
      <c r="AW52" s="8">
        <v>2406</v>
      </c>
      <c r="AX52" s="8">
        <v>38083.214</v>
      </c>
      <c r="AY52" s="8">
        <v>1357</v>
      </c>
      <c r="AZ52" s="8">
        <v>803</v>
      </c>
      <c r="BA52" s="8">
        <v>554</v>
      </c>
      <c r="BB52" s="8">
        <v>8420.2469999999994</v>
      </c>
      <c r="BC52" s="8">
        <v>6</v>
      </c>
      <c r="BD52" s="8">
        <v>6</v>
      </c>
      <c r="BE52" s="8">
        <v>0</v>
      </c>
      <c r="BF52" s="8">
        <v>35.281999999999996</v>
      </c>
      <c r="BG52" s="8">
        <v>575</v>
      </c>
      <c r="BH52" s="8">
        <v>367</v>
      </c>
      <c r="BI52" s="8">
        <v>208</v>
      </c>
      <c r="BJ52" s="8">
        <v>3365.1109999999999</v>
      </c>
    </row>
    <row r="53" spans="1:62" s="12" customFormat="1" ht="16.5" hidden="1" customHeight="1" x14ac:dyDescent="0.2">
      <c r="A53" s="50" t="s">
        <v>115</v>
      </c>
      <c r="B53" s="33" t="s">
        <v>12</v>
      </c>
      <c r="C53" s="7">
        <v>13970</v>
      </c>
      <c r="D53" s="8">
        <v>8688</v>
      </c>
      <c r="E53" s="8">
        <v>5282</v>
      </c>
      <c r="F53" s="8">
        <v>83552.767000000007</v>
      </c>
      <c r="G53" s="8">
        <v>3248</v>
      </c>
      <c r="H53" s="8">
        <v>2176</v>
      </c>
      <c r="I53" s="8">
        <v>1072</v>
      </c>
      <c r="J53" s="8">
        <v>29784.285</v>
      </c>
      <c r="K53" s="8">
        <v>2759</v>
      </c>
      <c r="L53" s="8">
        <v>1883</v>
      </c>
      <c r="M53" s="8">
        <v>876</v>
      </c>
      <c r="N53" s="8">
        <v>27011.185000000001</v>
      </c>
      <c r="O53" s="8">
        <v>489</v>
      </c>
      <c r="P53" s="8">
        <v>293</v>
      </c>
      <c r="Q53" s="8">
        <v>196</v>
      </c>
      <c r="R53" s="8">
        <v>2773.1</v>
      </c>
      <c r="S53" s="8">
        <v>521</v>
      </c>
      <c r="T53" s="8">
        <v>346</v>
      </c>
      <c r="U53" s="8">
        <v>175</v>
      </c>
      <c r="V53" s="8">
        <v>2617.473</v>
      </c>
      <c r="W53" s="8">
        <v>315</v>
      </c>
      <c r="X53" s="8">
        <v>192</v>
      </c>
      <c r="Y53" s="8">
        <v>123</v>
      </c>
      <c r="Z53" s="8">
        <v>1757.9269999999999</v>
      </c>
      <c r="AA53" s="8">
        <v>206</v>
      </c>
      <c r="AB53" s="8">
        <v>154</v>
      </c>
      <c r="AC53" s="8">
        <v>52</v>
      </c>
      <c r="AD53" s="8">
        <v>859.54600000000005</v>
      </c>
      <c r="AE53" s="8">
        <v>10201</v>
      </c>
      <c r="AF53" s="8">
        <v>6166</v>
      </c>
      <c r="AG53" s="8">
        <v>4035</v>
      </c>
      <c r="AH53" s="8">
        <v>51151.009000000005</v>
      </c>
      <c r="AI53" s="8">
        <v>6178</v>
      </c>
      <c r="AJ53" s="8">
        <v>3664</v>
      </c>
      <c r="AK53" s="8">
        <v>2514</v>
      </c>
      <c r="AL53" s="8">
        <v>34501.936000000002</v>
      </c>
      <c r="AM53" s="8">
        <v>4023</v>
      </c>
      <c r="AN53" s="8">
        <v>2502</v>
      </c>
      <c r="AO53" s="8">
        <v>1521</v>
      </c>
      <c r="AP53" s="8">
        <v>16649.073</v>
      </c>
      <c r="AQ53" s="8">
        <v>765</v>
      </c>
      <c r="AR53" s="8">
        <v>511</v>
      </c>
      <c r="AS53" s="8">
        <v>254</v>
      </c>
      <c r="AT53" s="8">
        <v>4307.6049999999996</v>
      </c>
      <c r="AU53" s="8">
        <v>11005</v>
      </c>
      <c r="AV53" s="8">
        <v>6864</v>
      </c>
      <c r="AW53" s="8">
        <v>4141</v>
      </c>
      <c r="AX53" s="8">
        <v>65567.642999999996</v>
      </c>
      <c r="AY53" s="8">
        <v>2200</v>
      </c>
      <c r="AZ53" s="8">
        <v>1313</v>
      </c>
      <c r="BA53" s="8">
        <v>887</v>
      </c>
      <c r="BB53" s="8">
        <v>13677.519</v>
      </c>
      <c r="BC53" s="8">
        <v>9</v>
      </c>
      <c r="BD53" s="8">
        <v>7</v>
      </c>
      <c r="BE53" s="8">
        <v>2</v>
      </c>
      <c r="BF53" s="8">
        <v>55.640999999999998</v>
      </c>
      <c r="BG53" s="8">
        <v>41</v>
      </c>
      <c r="BH53" s="8">
        <v>17</v>
      </c>
      <c r="BI53" s="8">
        <v>24</v>
      </c>
      <c r="BJ53" s="8">
        <v>276.702</v>
      </c>
    </row>
    <row r="54" spans="1:62" s="12" customFormat="1" ht="16.5" hidden="1" customHeight="1" x14ac:dyDescent="0.2">
      <c r="A54" s="50" t="s">
        <v>116</v>
      </c>
      <c r="B54" s="33" t="s">
        <v>13</v>
      </c>
      <c r="C54" s="7">
        <v>11039</v>
      </c>
      <c r="D54" s="8">
        <v>6999</v>
      </c>
      <c r="E54" s="8">
        <v>4040</v>
      </c>
      <c r="F54" s="8">
        <v>59007.816999999995</v>
      </c>
      <c r="G54" s="8">
        <v>1296</v>
      </c>
      <c r="H54" s="8">
        <v>911</v>
      </c>
      <c r="I54" s="8">
        <v>385</v>
      </c>
      <c r="J54" s="8">
        <v>11315.546</v>
      </c>
      <c r="K54" s="8">
        <v>1121</v>
      </c>
      <c r="L54" s="8">
        <v>809</v>
      </c>
      <c r="M54" s="8">
        <v>312</v>
      </c>
      <c r="N54" s="8">
        <v>10436.953</v>
      </c>
      <c r="O54" s="8">
        <v>175</v>
      </c>
      <c r="P54" s="8">
        <v>102</v>
      </c>
      <c r="Q54" s="8">
        <v>73</v>
      </c>
      <c r="R54" s="8">
        <v>878.59299999999996</v>
      </c>
      <c r="S54" s="8">
        <v>506</v>
      </c>
      <c r="T54" s="8">
        <v>343</v>
      </c>
      <c r="U54" s="8">
        <v>163</v>
      </c>
      <c r="V54" s="8">
        <v>2435.73</v>
      </c>
      <c r="W54" s="8">
        <v>276</v>
      </c>
      <c r="X54" s="8">
        <v>183</v>
      </c>
      <c r="Y54" s="8">
        <v>93</v>
      </c>
      <c r="Z54" s="8">
        <v>1504.46</v>
      </c>
      <c r="AA54" s="8">
        <v>230</v>
      </c>
      <c r="AB54" s="8">
        <v>160</v>
      </c>
      <c r="AC54" s="8">
        <v>70</v>
      </c>
      <c r="AD54" s="8">
        <v>931.27</v>
      </c>
      <c r="AE54" s="8">
        <v>9237</v>
      </c>
      <c r="AF54" s="8">
        <v>5745</v>
      </c>
      <c r="AG54" s="8">
        <v>3492</v>
      </c>
      <c r="AH54" s="8">
        <v>45256.540999999997</v>
      </c>
      <c r="AI54" s="8">
        <v>5687</v>
      </c>
      <c r="AJ54" s="8">
        <v>3508</v>
      </c>
      <c r="AK54" s="8">
        <v>2179</v>
      </c>
      <c r="AL54" s="8">
        <v>30888.027999999998</v>
      </c>
      <c r="AM54" s="8">
        <v>3550</v>
      </c>
      <c r="AN54" s="8">
        <v>2237</v>
      </c>
      <c r="AO54" s="8">
        <v>1313</v>
      </c>
      <c r="AP54" s="8">
        <v>14368.513000000001</v>
      </c>
      <c r="AQ54" s="8">
        <v>625</v>
      </c>
      <c r="AR54" s="8">
        <v>398</v>
      </c>
      <c r="AS54" s="8">
        <v>227</v>
      </c>
      <c r="AT54" s="8">
        <v>3013.9810000000002</v>
      </c>
      <c r="AU54" s="8">
        <v>8923</v>
      </c>
      <c r="AV54" s="8">
        <v>5691</v>
      </c>
      <c r="AW54" s="8">
        <v>3232</v>
      </c>
      <c r="AX54" s="8">
        <v>47394.73</v>
      </c>
      <c r="AY54" s="8">
        <v>1491</v>
      </c>
      <c r="AZ54" s="8">
        <v>910</v>
      </c>
      <c r="BA54" s="8">
        <v>581</v>
      </c>
      <c r="BB54" s="8">
        <v>8599.1059999999998</v>
      </c>
      <c r="BC54" s="8">
        <v>1</v>
      </c>
      <c r="BD54" s="8">
        <v>1</v>
      </c>
      <c r="BE54" s="8">
        <v>0</v>
      </c>
      <c r="BF54" s="8">
        <v>9.4849999999999994</v>
      </c>
      <c r="BG54" s="8">
        <v>85</v>
      </c>
      <c r="BH54" s="8">
        <v>50</v>
      </c>
      <c r="BI54" s="8">
        <v>35</v>
      </c>
      <c r="BJ54" s="8">
        <v>537.08900000000006</v>
      </c>
    </row>
    <row r="55" spans="1:62" s="12" customFormat="1" ht="16.5" hidden="1" customHeight="1" x14ac:dyDescent="0.2">
      <c r="A55" s="50" t="s">
        <v>117</v>
      </c>
      <c r="B55" s="33" t="s">
        <v>14</v>
      </c>
      <c r="C55" s="7">
        <v>19733</v>
      </c>
      <c r="D55" s="8">
        <v>12165</v>
      </c>
      <c r="E55" s="8">
        <v>7568</v>
      </c>
      <c r="F55" s="8">
        <v>114925.31</v>
      </c>
      <c r="G55" s="8">
        <v>4671</v>
      </c>
      <c r="H55" s="8">
        <v>3205</v>
      </c>
      <c r="I55" s="8">
        <v>1466</v>
      </c>
      <c r="J55" s="8">
        <v>40805.97</v>
      </c>
      <c r="K55" s="8">
        <v>4022</v>
      </c>
      <c r="L55" s="8">
        <v>2779</v>
      </c>
      <c r="M55" s="8">
        <v>1243</v>
      </c>
      <c r="N55" s="8">
        <v>37398.826999999997</v>
      </c>
      <c r="O55" s="8">
        <v>649</v>
      </c>
      <c r="P55" s="8">
        <v>426</v>
      </c>
      <c r="Q55" s="8">
        <v>223</v>
      </c>
      <c r="R55" s="8">
        <v>3407.143</v>
      </c>
      <c r="S55" s="8">
        <v>1293</v>
      </c>
      <c r="T55" s="8">
        <v>806</v>
      </c>
      <c r="U55" s="8">
        <v>487</v>
      </c>
      <c r="V55" s="8">
        <v>6268.8709999999992</v>
      </c>
      <c r="W55" s="8">
        <v>768</v>
      </c>
      <c r="X55" s="8">
        <v>466</v>
      </c>
      <c r="Y55" s="8">
        <v>302</v>
      </c>
      <c r="Z55" s="8">
        <v>4154.6809999999996</v>
      </c>
      <c r="AA55" s="8">
        <v>525</v>
      </c>
      <c r="AB55" s="8">
        <v>340</v>
      </c>
      <c r="AC55" s="8">
        <v>185</v>
      </c>
      <c r="AD55" s="8">
        <v>2114.19</v>
      </c>
      <c r="AE55" s="8">
        <v>13769</v>
      </c>
      <c r="AF55" s="8">
        <v>8154</v>
      </c>
      <c r="AG55" s="8">
        <v>5615</v>
      </c>
      <c r="AH55" s="8">
        <v>67850.468999999997</v>
      </c>
      <c r="AI55" s="8">
        <v>8815</v>
      </c>
      <c r="AJ55" s="8">
        <v>5118</v>
      </c>
      <c r="AK55" s="8">
        <v>3697</v>
      </c>
      <c r="AL55" s="8">
        <v>47808.870999999999</v>
      </c>
      <c r="AM55" s="8">
        <v>4954</v>
      </c>
      <c r="AN55" s="8">
        <v>3036</v>
      </c>
      <c r="AO55" s="8">
        <v>1918</v>
      </c>
      <c r="AP55" s="8">
        <v>20041.598000000002</v>
      </c>
      <c r="AQ55" s="8">
        <v>1353</v>
      </c>
      <c r="AR55" s="8">
        <v>919</v>
      </c>
      <c r="AS55" s="8">
        <v>434</v>
      </c>
      <c r="AT55" s="8">
        <v>6866.9340000000002</v>
      </c>
      <c r="AU55" s="8">
        <v>15004</v>
      </c>
      <c r="AV55" s="8">
        <v>9311</v>
      </c>
      <c r="AW55" s="8">
        <v>5693</v>
      </c>
      <c r="AX55" s="8">
        <v>87718.392999999996</v>
      </c>
      <c r="AY55" s="8">
        <v>3376</v>
      </c>
      <c r="AZ55" s="8">
        <v>1935</v>
      </c>
      <c r="BA55" s="8">
        <v>1441</v>
      </c>
      <c r="BB55" s="8">
        <v>20339.983</v>
      </c>
      <c r="BC55" s="8">
        <v>154</v>
      </c>
      <c r="BD55" s="8">
        <v>148</v>
      </c>
      <c r="BE55" s="8">
        <v>6</v>
      </c>
      <c r="BF55" s="8">
        <v>875.22799999999995</v>
      </c>
      <c r="BG55" s="8">
        <v>1314</v>
      </c>
      <c r="BH55" s="8">
        <v>845</v>
      </c>
      <c r="BI55" s="8">
        <v>469</v>
      </c>
      <c r="BJ55" s="8">
        <v>8387.241</v>
      </c>
    </row>
    <row r="56" spans="1:62" s="12" customFormat="1" ht="16.5" hidden="1" customHeight="1" x14ac:dyDescent="0.2">
      <c r="A56" s="50" t="s">
        <v>118</v>
      </c>
      <c r="B56" s="33" t="s">
        <v>15</v>
      </c>
      <c r="C56" s="7">
        <v>5420</v>
      </c>
      <c r="D56" s="8">
        <v>3471</v>
      </c>
      <c r="E56" s="8">
        <v>1949</v>
      </c>
      <c r="F56" s="8">
        <v>34610.116999999998</v>
      </c>
      <c r="G56" s="8">
        <v>1734</v>
      </c>
      <c r="H56" s="8">
        <v>1211</v>
      </c>
      <c r="I56" s="8">
        <v>523</v>
      </c>
      <c r="J56" s="8">
        <v>15838.477000000001</v>
      </c>
      <c r="K56" s="8">
        <v>1433</v>
      </c>
      <c r="L56" s="8">
        <v>1026</v>
      </c>
      <c r="M56" s="8">
        <v>407</v>
      </c>
      <c r="N56" s="8">
        <v>14067.242</v>
      </c>
      <c r="O56" s="8">
        <v>301</v>
      </c>
      <c r="P56" s="8">
        <v>185</v>
      </c>
      <c r="Q56" s="8">
        <v>116</v>
      </c>
      <c r="R56" s="8">
        <v>1771.2349999999999</v>
      </c>
      <c r="S56" s="8">
        <v>603</v>
      </c>
      <c r="T56" s="8">
        <v>396</v>
      </c>
      <c r="U56" s="8">
        <v>207</v>
      </c>
      <c r="V56" s="8">
        <v>2984.2069999999999</v>
      </c>
      <c r="W56" s="8">
        <v>309</v>
      </c>
      <c r="X56" s="8">
        <v>201</v>
      </c>
      <c r="Y56" s="8">
        <v>108</v>
      </c>
      <c r="Z56" s="8">
        <v>1774.462</v>
      </c>
      <c r="AA56" s="8">
        <v>294</v>
      </c>
      <c r="AB56" s="8">
        <v>195</v>
      </c>
      <c r="AC56" s="8">
        <v>99</v>
      </c>
      <c r="AD56" s="8">
        <v>1209.7449999999999</v>
      </c>
      <c r="AE56" s="8">
        <v>3083</v>
      </c>
      <c r="AF56" s="8">
        <v>1864</v>
      </c>
      <c r="AG56" s="8">
        <v>1219</v>
      </c>
      <c r="AH56" s="8">
        <v>15787.433000000001</v>
      </c>
      <c r="AI56" s="8">
        <v>1796</v>
      </c>
      <c r="AJ56" s="8">
        <v>1072</v>
      </c>
      <c r="AK56" s="8">
        <v>724</v>
      </c>
      <c r="AL56" s="8">
        <v>10295.678</v>
      </c>
      <c r="AM56" s="8">
        <v>1287</v>
      </c>
      <c r="AN56" s="8">
        <v>792</v>
      </c>
      <c r="AO56" s="8">
        <v>495</v>
      </c>
      <c r="AP56" s="8">
        <v>5491.7550000000001</v>
      </c>
      <c r="AQ56" s="8">
        <v>429</v>
      </c>
      <c r="AR56" s="8">
        <v>281</v>
      </c>
      <c r="AS56" s="8">
        <v>148</v>
      </c>
      <c r="AT56" s="8">
        <v>2351.3339999999998</v>
      </c>
      <c r="AU56" s="8">
        <v>4115</v>
      </c>
      <c r="AV56" s="8">
        <v>2663</v>
      </c>
      <c r="AW56" s="8">
        <v>1452</v>
      </c>
      <c r="AX56" s="8">
        <v>26455.963</v>
      </c>
      <c r="AY56" s="8">
        <v>876</v>
      </c>
      <c r="AZ56" s="8">
        <v>527</v>
      </c>
      <c r="BA56" s="8">
        <v>349</v>
      </c>
      <c r="BB56" s="8">
        <v>5802.82</v>
      </c>
      <c r="BC56" s="8">
        <v>31</v>
      </c>
      <c r="BD56" s="8">
        <v>26</v>
      </c>
      <c r="BE56" s="8">
        <v>5</v>
      </c>
      <c r="BF56" s="8">
        <v>200.98400000000001</v>
      </c>
      <c r="BG56" s="8">
        <v>2298</v>
      </c>
      <c r="BH56" s="8">
        <v>1470</v>
      </c>
      <c r="BI56" s="8">
        <v>828</v>
      </c>
      <c r="BJ56" s="8">
        <v>15301.987999999999</v>
      </c>
    </row>
    <row r="57" spans="1:62" s="12" customFormat="1" ht="16.5" hidden="1" customHeight="1" x14ac:dyDescent="0.2">
      <c r="A57" s="50" t="s">
        <v>119</v>
      </c>
      <c r="B57" s="33" t="s">
        <v>16</v>
      </c>
      <c r="C57" s="7">
        <v>8593</v>
      </c>
      <c r="D57" s="8">
        <v>5314</v>
      </c>
      <c r="E57" s="8">
        <v>3279</v>
      </c>
      <c r="F57" s="8">
        <v>52539.168000000005</v>
      </c>
      <c r="G57" s="8">
        <v>1991</v>
      </c>
      <c r="H57" s="8">
        <v>1365</v>
      </c>
      <c r="I57" s="8">
        <v>626</v>
      </c>
      <c r="J57" s="8">
        <v>18492.555</v>
      </c>
      <c r="K57" s="8">
        <v>1631</v>
      </c>
      <c r="L57" s="8">
        <v>1138</v>
      </c>
      <c r="M57" s="8">
        <v>493</v>
      </c>
      <c r="N57" s="8">
        <v>16360.790999999999</v>
      </c>
      <c r="O57" s="8">
        <v>360</v>
      </c>
      <c r="P57" s="8">
        <v>227</v>
      </c>
      <c r="Q57" s="8">
        <v>133</v>
      </c>
      <c r="R57" s="8">
        <v>2131.7640000000001</v>
      </c>
      <c r="S57" s="8">
        <v>572</v>
      </c>
      <c r="T57" s="8">
        <v>366</v>
      </c>
      <c r="U57" s="8">
        <v>206</v>
      </c>
      <c r="V57" s="8">
        <v>3102.029</v>
      </c>
      <c r="W57" s="8">
        <v>321</v>
      </c>
      <c r="X57" s="8">
        <v>191</v>
      </c>
      <c r="Y57" s="8">
        <v>130</v>
      </c>
      <c r="Z57" s="8">
        <v>1968.309</v>
      </c>
      <c r="AA57" s="8">
        <v>251</v>
      </c>
      <c r="AB57" s="8">
        <v>175</v>
      </c>
      <c r="AC57" s="8">
        <v>76</v>
      </c>
      <c r="AD57" s="8">
        <v>1133.72</v>
      </c>
      <c r="AE57" s="8">
        <v>6030</v>
      </c>
      <c r="AF57" s="8">
        <v>3583</v>
      </c>
      <c r="AG57" s="8">
        <v>2447</v>
      </c>
      <c r="AH57" s="8">
        <v>30944.584000000003</v>
      </c>
      <c r="AI57" s="8">
        <v>3667</v>
      </c>
      <c r="AJ57" s="8">
        <v>2118</v>
      </c>
      <c r="AK57" s="8">
        <v>1549</v>
      </c>
      <c r="AL57" s="8">
        <v>20927.358</v>
      </c>
      <c r="AM57" s="8">
        <v>2363</v>
      </c>
      <c r="AN57" s="8">
        <v>1465</v>
      </c>
      <c r="AO57" s="8">
        <v>898</v>
      </c>
      <c r="AP57" s="8">
        <v>10017.226000000001</v>
      </c>
      <c r="AQ57" s="8">
        <v>513</v>
      </c>
      <c r="AR57" s="8">
        <v>341</v>
      </c>
      <c r="AS57" s="8">
        <v>172</v>
      </c>
      <c r="AT57" s="8">
        <v>3222.9589999999998</v>
      </c>
      <c r="AU57" s="8">
        <v>6423</v>
      </c>
      <c r="AV57" s="8">
        <v>3988</v>
      </c>
      <c r="AW57" s="8">
        <v>2435</v>
      </c>
      <c r="AX57" s="8">
        <v>38942.072</v>
      </c>
      <c r="AY57" s="8">
        <v>1657</v>
      </c>
      <c r="AZ57" s="8">
        <v>985</v>
      </c>
      <c r="BA57" s="8">
        <v>672</v>
      </c>
      <c r="BB57" s="8">
        <v>10374.137000000001</v>
      </c>
      <c r="BC57" s="8">
        <v>33</v>
      </c>
      <c r="BD57" s="8">
        <v>29</v>
      </c>
      <c r="BE57" s="8">
        <v>4</v>
      </c>
      <c r="BF57" s="8">
        <v>176.297</v>
      </c>
      <c r="BG57" s="8">
        <v>3126</v>
      </c>
      <c r="BH57" s="8">
        <v>1941</v>
      </c>
      <c r="BI57" s="8">
        <v>1185</v>
      </c>
      <c r="BJ57" s="8">
        <v>19861.652999999998</v>
      </c>
    </row>
    <row r="58" spans="1:62" s="12" customFormat="1" ht="16.5" hidden="1" customHeight="1" x14ac:dyDescent="0.2">
      <c r="A58" s="50" t="s">
        <v>120</v>
      </c>
      <c r="B58" s="33" t="s">
        <v>17</v>
      </c>
      <c r="C58" s="7">
        <v>1922</v>
      </c>
      <c r="D58" s="8">
        <v>1192</v>
      </c>
      <c r="E58" s="8">
        <v>730</v>
      </c>
      <c r="F58" s="8">
        <v>10982.541000000001</v>
      </c>
      <c r="G58" s="8">
        <v>401</v>
      </c>
      <c r="H58" s="8">
        <v>266</v>
      </c>
      <c r="I58" s="8">
        <v>135</v>
      </c>
      <c r="J58" s="8">
        <v>3512.82</v>
      </c>
      <c r="K58" s="8">
        <v>351</v>
      </c>
      <c r="L58" s="8">
        <v>236</v>
      </c>
      <c r="M58" s="8">
        <v>115</v>
      </c>
      <c r="N58" s="8">
        <v>3253.1170000000002</v>
      </c>
      <c r="O58" s="8">
        <v>50</v>
      </c>
      <c r="P58" s="8">
        <v>30</v>
      </c>
      <c r="Q58" s="8">
        <v>20</v>
      </c>
      <c r="R58" s="8">
        <v>259.70299999999997</v>
      </c>
      <c r="S58" s="8">
        <v>57</v>
      </c>
      <c r="T58" s="8">
        <v>42</v>
      </c>
      <c r="U58" s="8">
        <v>15</v>
      </c>
      <c r="V58" s="8">
        <v>283.53699999999998</v>
      </c>
      <c r="W58" s="8">
        <v>38</v>
      </c>
      <c r="X58" s="8">
        <v>28</v>
      </c>
      <c r="Y58" s="8">
        <v>10</v>
      </c>
      <c r="Z58" s="8">
        <v>206.60599999999999</v>
      </c>
      <c r="AA58" s="8">
        <v>19</v>
      </c>
      <c r="AB58" s="8">
        <v>14</v>
      </c>
      <c r="AC58" s="8">
        <v>5</v>
      </c>
      <c r="AD58" s="8">
        <v>76.930999999999997</v>
      </c>
      <c r="AE58" s="8">
        <v>1464</v>
      </c>
      <c r="AF58" s="8">
        <v>884</v>
      </c>
      <c r="AG58" s="8">
        <v>580</v>
      </c>
      <c r="AH58" s="8">
        <v>7186.1840000000002</v>
      </c>
      <c r="AI58" s="8">
        <v>930</v>
      </c>
      <c r="AJ58" s="8">
        <v>551</v>
      </c>
      <c r="AK58" s="8">
        <v>379</v>
      </c>
      <c r="AL58" s="8">
        <v>5024.018</v>
      </c>
      <c r="AM58" s="8">
        <v>534</v>
      </c>
      <c r="AN58" s="8">
        <v>333</v>
      </c>
      <c r="AO58" s="8">
        <v>201</v>
      </c>
      <c r="AP58" s="8">
        <v>2162.1660000000002</v>
      </c>
      <c r="AQ58" s="8">
        <v>85</v>
      </c>
      <c r="AR58" s="8">
        <v>53</v>
      </c>
      <c r="AS58" s="8">
        <v>32</v>
      </c>
      <c r="AT58" s="8">
        <v>438.08499999999998</v>
      </c>
      <c r="AU58" s="8">
        <v>1590</v>
      </c>
      <c r="AV58" s="8">
        <v>994</v>
      </c>
      <c r="AW58" s="8">
        <v>596</v>
      </c>
      <c r="AX58" s="8">
        <v>9033.2430000000004</v>
      </c>
      <c r="AY58" s="8">
        <v>247</v>
      </c>
      <c r="AZ58" s="8">
        <v>145</v>
      </c>
      <c r="BA58" s="8">
        <v>102</v>
      </c>
      <c r="BB58" s="8">
        <v>1511.213</v>
      </c>
      <c r="BC58" s="8">
        <v>37</v>
      </c>
      <c r="BD58" s="8">
        <v>19</v>
      </c>
      <c r="BE58" s="8">
        <v>18</v>
      </c>
      <c r="BF58" s="8">
        <v>197.005</v>
      </c>
      <c r="BG58" s="8">
        <v>9</v>
      </c>
      <c r="BH58" s="8">
        <v>3</v>
      </c>
      <c r="BI58" s="8">
        <v>6</v>
      </c>
      <c r="BJ58" s="8">
        <v>41.993000000000002</v>
      </c>
    </row>
    <row r="59" spans="1:62" s="12" customFormat="1" ht="16.5" hidden="1" customHeight="1" x14ac:dyDescent="0.2">
      <c r="A59" s="50" t="s">
        <v>121</v>
      </c>
      <c r="B59" s="33" t="s">
        <v>18</v>
      </c>
      <c r="C59" s="7">
        <v>6962</v>
      </c>
      <c r="D59" s="8">
        <v>4209</v>
      </c>
      <c r="E59" s="8">
        <v>2753</v>
      </c>
      <c r="F59" s="8">
        <v>38003.038</v>
      </c>
      <c r="G59" s="8">
        <v>1051</v>
      </c>
      <c r="H59" s="8">
        <v>707</v>
      </c>
      <c r="I59" s="8">
        <v>344</v>
      </c>
      <c r="J59" s="8">
        <v>9100.3670000000002</v>
      </c>
      <c r="K59" s="8">
        <v>853</v>
      </c>
      <c r="L59" s="8">
        <v>582</v>
      </c>
      <c r="M59" s="8">
        <v>271</v>
      </c>
      <c r="N59" s="8">
        <v>8035.9880000000003</v>
      </c>
      <c r="O59" s="8">
        <v>198</v>
      </c>
      <c r="P59" s="8">
        <v>125</v>
      </c>
      <c r="Q59" s="8">
        <v>73</v>
      </c>
      <c r="R59" s="8">
        <v>1064.3789999999999</v>
      </c>
      <c r="S59" s="8">
        <v>275</v>
      </c>
      <c r="T59" s="8">
        <v>166</v>
      </c>
      <c r="U59" s="8">
        <v>109</v>
      </c>
      <c r="V59" s="8">
        <v>1331.3910000000001</v>
      </c>
      <c r="W59" s="8">
        <v>157</v>
      </c>
      <c r="X59" s="8">
        <v>99</v>
      </c>
      <c r="Y59" s="8">
        <v>58</v>
      </c>
      <c r="Z59" s="8">
        <v>853.60900000000004</v>
      </c>
      <c r="AA59" s="8">
        <v>118</v>
      </c>
      <c r="AB59" s="8">
        <v>67</v>
      </c>
      <c r="AC59" s="8">
        <v>51</v>
      </c>
      <c r="AD59" s="8">
        <v>477.78199999999998</v>
      </c>
      <c r="AE59" s="8">
        <v>5636</v>
      </c>
      <c r="AF59" s="8">
        <v>3336</v>
      </c>
      <c r="AG59" s="8">
        <v>2300</v>
      </c>
      <c r="AH59" s="8">
        <v>27571.279999999999</v>
      </c>
      <c r="AI59" s="8">
        <v>3458</v>
      </c>
      <c r="AJ59" s="8">
        <v>1979</v>
      </c>
      <c r="AK59" s="8">
        <v>1479</v>
      </c>
      <c r="AL59" s="8">
        <v>18752.558000000001</v>
      </c>
      <c r="AM59" s="8">
        <v>2178</v>
      </c>
      <c r="AN59" s="8">
        <v>1357</v>
      </c>
      <c r="AO59" s="8">
        <v>821</v>
      </c>
      <c r="AP59" s="8">
        <v>8818.7219999999998</v>
      </c>
      <c r="AQ59" s="8">
        <v>564</v>
      </c>
      <c r="AR59" s="8">
        <v>395</v>
      </c>
      <c r="AS59" s="8">
        <v>169</v>
      </c>
      <c r="AT59" s="8">
        <v>2667.6370000000002</v>
      </c>
      <c r="AU59" s="8">
        <v>4992</v>
      </c>
      <c r="AV59" s="8">
        <v>3046</v>
      </c>
      <c r="AW59" s="8">
        <v>1946</v>
      </c>
      <c r="AX59" s="8">
        <v>27422.815999999999</v>
      </c>
      <c r="AY59" s="8">
        <v>1406</v>
      </c>
      <c r="AZ59" s="8">
        <v>768</v>
      </c>
      <c r="BA59" s="8">
        <v>638</v>
      </c>
      <c r="BB59" s="8">
        <v>7912.585</v>
      </c>
      <c r="BC59" s="8">
        <v>13</v>
      </c>
      <c r="BD59" s="8">
        <v>12</v>
      </c>
      <c r="BE59" s="8">
        <v>1</v>
      </c>
      <c r="BF59" s="8">
        <v>84.096999999999994</v>
      </c>
      <c r="BG59" s="8">
        <v>169</v>
      </c>
      <c r="BH59" s="8">
        <v>100</v>
      </c>
      <c r="BI59" s="8">
        <v>69</v>
      </c>
      <c r="BJ59" s="8">
        <v>971.00900000000001</v>
      </c>
    </row>
    <row r="60" spans="1:62" s="12" customFormat="1" ht="16.5" hidden="1" customHeight="1" x14ac:dyDescent="0.2">
      <c r="A60" s="50" t="s">
        <v>122</v>
      </c>
      <c r="B60" s="33" t="s">
        <v>19</v>
      </c>
      <c r="C60" s="7">
        <v>4862</v>
      </c>
      <c r="D60" s="8">
        <v>2816</v>
      </c>
      <c r="E60" s="8">
        <v>2046</v>
      </c>
      <c r="F60" s="8">
        <v>28034.406000000003</v>
      </c>
      <c r="G60" s="8">
        <v>889</v>
      </c>
      <c r="H60" s="8">
        <v>541</v>
      </c>
      <c r="I60" s="8">
        <v>348</v>
      </c>
      <c r="J60" s="8">
        <v>8122.9279999999999</v>
      </c>
      <c r="K60" s="8">
        <v>739</v>
      </c>
      <c r="L60" s="8">
        <v>467</v>
      </c>
      <c r="M60" s="8">
        <v>272</v>
      </c>
      <c r="N60" s="8">
        <v>7284.2420000000002</v>
      </c>
      <c r="O60" s="8">
        <v>150</v>
      </c>
      <c r="P60" s="8">
        <v>74</v>
      </c>
      <c r="Q60" s="8">
        <v>76</v>
      </c>
      <c r="R60" s="8">
        <v>838.68600000000004</v>
      </c>
      <c r="S60" s="8">
        <v>285</v>
      </c>
      <c r="T60" s="8">
        <v>164</v>
      </c>
      <c r="U60" s="8">
        <v>121</v>
      </c>
      <c r="V60" s="8">
        <v>1436.1970000000001</v>
      </c>
      <c r="W60" s="8">
        <v>176</v>
      </c>
      <c r="X60" s="8">
        <v>108</v>
      </c>
      <c r="Y60" s="8">
        <v>68</v>
      </c>
      <c r="Z60" s="8">
        <v>974.61099999999999</v>
      </c>
      <c r="AA60" s="8">
        <v>109</v>
      </c>
      <c r="AB60" s="8">
        <v>56</v>
      </c>
      <c r="AC60" s="8">
        <v>53</v>
      </c>
      <c r="AD60" s="8">
        <v>461.58600000000001</v>
      </c>
      <c r="AE60" s="8">
        <v>3688</v>
      </c>
      <c r="AF60" s="8">
        <v>2111</v>
      </c>
      <c r="AG60" s="8">
        <v>1577</v>
      </c>
      <c r="AH60" s="8">
        <v>18475.281000000003</v>
      </c>
      <c r="AI60" s="8">
        <v>2302</v>
      </c>
      <c r="AJ60" s="8">
        <v>1293</v>
      </c>
      <c r="AK60" s="8">
        <v>1009</v>
      </c>
      <c r="AL60" s="8">
        <v>12787.824000000001</v>
      </c>
      <c r="AM60" s="8">
        <v>1386</v>
      </c>
      <c r="AN60" s="8">
        <v>818</v>
      </c>
      <c r="AO60" s="8">
        <v>568</v>
      </c>
      <c r="AP60" s="8">
        <v>5687.4570000000003</v>
      </c>
      <c r="AQ60" s="8">
        <v>317</v>
      </c>
      <c r="AR60" s="8">
        <v>214</v>
      </c>
      <c r="AS60" s="8">
        <v>103</v>
      </c>
      <c r="AT60" s="8">
        <v>1611.328</v>
      </c>
      <c r="AU60" s="8">
        <v>3455</v>
      </c>
      <c r="AV60" s="8">
        <v>2006</v>
      </c>
      <c r="AW60" s="8">
        <v>1449</v>
      </c>
      <c r="AX60" s="8">
        <v>20128.268</v>
      </c>
      <c r="AY60" s="8">
        <v>1090</v>
      </c>
      <c r="AZ60" s="8">
        <v>596</v>
      </c>
      <c r="BA60" s="8">
        <v>494</v>
      </c>
      <c r="BB60" s="8">
        <v>6294.81</v>
      </c>
      <c r="BC60" s="8">
        <v>30</v>
      </c>
      <c r="BD60" s="8">
        <v>30</v>
      </c>
      <c r="BE60" s="8">
        <v>0</v>
      </c>
      <c r="BF60" s="8">
        <v>161.49</v>
      </c>
      <c r="BG60" s="8">
        <v>72</v>
      </c>
      <c r="BH60" s="8">
        <v>33</v>
      </c>
      <c r="BI60" s="8">
        <v>39</v>
      </c>
      <c r="BJ60" s="8">
        <v>474.50400000000002</v>
      </c>
    </row>
    <row r="61" spans="1:62" s="12" customFormat="1" ht="16.5" hidden="1" customHeight="1" x14ac:dyDescent="0.2">
      <c r="A61" s="50" t="s">
        <v>123</v>
      </c>
      <c r="B61" s="33" t="s">
        <v>20</v>
      </c>
      <c r="C61" s="7">
        <v>4289</v>
      </c>
      <c r="D61" s="8">
        <v>2564</v>
      </c>
      <c r="E61" s="8">
        <v>1725</v>
      </c>
      <c r="F61" s="8">
        <v>24228.612999999998</v>
      </c>
      <c r="G61" s="8">
        <v>713</v>
      </c>
      <c r="H61" s="8">
        <v>472</v>
      </c>
      <c r="I61" s="8">
        <v>241</v>
      </c>
      <c r="J61" s="8">
        <v>6450.1959999999999</v>
      </c>
      <c r="K61" s="8">
        <v>606</v>
      </c>
      <c r="L61" s="8">
        <v>402</v>
      </c>
      <c r="M61" s="8">
        <v>204</v>
      </c>
      <c r="N61" s="8">
        <v>5830.3779999999997</v>
      </c>
      <c r="O61" s="8">
        <v>107</v>
      </c>
      <c r="P61" s="8">
        <v>70</v>
      </c>
      <c r="Q61" s="8">
        <v>37</v>
      </c>
      <c r="R61" s="8">
        <v>619.81799999999998</v>
      </c>
      <c r="S61" s="8">
        <v>257</v>
      </c>
      <c r="T61" s="8">
        <v>160</v>
      </c>
      <c r="U61" s="8">
        <v>97</v>
      </c>
      <c r="V61" s="8">
        <v>1227.5129999999999</v>
      </c>
      <c r="W61" s="8">
        <v>120</v>
      </c>
      <c r="X61" s="8">
        <v>70</v>
      </c>
      <c r="Y61" s="8">
        <v>50</v>
      </c>
      <c r="Z61" s="8">
        <v>668.75099999999998</v>
      </c>
      <c r="AA61" s="8">
        <v>137</v>
      </c>
      <c r="AB61" s="8">
        <v>90</v>
      </c>
      <c r="AC61" s="8">
        <v>47</v>
      </c>
      <c r="AD61" s="8">
        <v>558.76199999999994</v>
      </c>
      <c r="AE61" s="8">
        <v>3319</v>
      </c>
      <c r="AF61" s="8">
        <v>1932</v>
      </c>
      <c r="AG61" s="8">
        <v>1387</v>
      </c>
      <c r="AH61" s="8">
        <v>16550.903999999999</v>
      </c>
      <c r="AI61" s="8">
        <v>2076</v>
      </c>
      <c r="AJ61" s="8">
        <v>1189</v>
      </c>
      <c r="AK61" s="8">
        <v>887</v>
      </c>
      <c r="AL61" s="8">
        <v>11461.311</v>
      </c>
      <c r="AM61" s="8">
        <v>1243</v>
      </c>
      <c r="AN61" s="8">
        <v>743</v>
      </c>
      <c r="AO61" s="8">
        <v>500</v>
      </c>
      <c r="AP61" s="8">
        <v>5089.5929999999998</v>
      </c>
      <c r="AQ61" s="8">
        <v>373</v>
      </c>
      <c r="AR61" s="8">
        <v>263</v>
      </c>
      <c r="AS61" s="8">
        <v>110</v>
      </c>
      <c r="AT61" s="8">
        <v>1907.1320000000001</v>
      </c>
      <c r="AU61" s="8">
        <v>3072</v>
      </c>
      <c r="AV61" s="8">
        <v>1820</v>
      </c>
      <c r="AW61" s="8">
        <v>1252</v>
      </c>
      <c r="AX61" s="8">
        <v>17256.151999999998</v>
      </c>
      <c r="AY61" s="8">
        <v>844</v>
      </c>
      <c r="AZ61" s="8">
        <v>481</v>
      </c>
      <c r="BA61" s="8">
        <v>363</v>
      </c>
      <c r="BB61" s="8">
        <v>5065.3289999999997</v>
      </c>
      <c r="BC61" s="8">
        <v>6</v>
      </c>
      <c r="BD61" s="8">
        <v>4</v>
      </c>
      <c r="BE61" s="8">
        <v>2</v>
      </c>
      <c r="BF61" s="8">
        <v>37.942</v>
      </c>
      <c r="BG61" s="8">
        <v>25</v>
      </c>
      <c r="BH61" s="8">
        <v>16</v>
      </c>
      <c r="BI61" s="8">
        <v>9</v>
      </c>
      <c r="BJ61" s="8">
        <v>154.66200000000001</v>
      </c>
    </row>
    <row r="62" spans="1:62" s="12" customFormat="1" ht="16.5" hidden="1" customHeight="1" x14ac:dyDescent="0.2">
      <c r="A62" s="50" t="s">
        <v>124</v>
      </c>
      <c r="B62" s="33" t="s">
        <v>22</v>
      </c>
      <c r="C62" s="7">
        <v>223</v>
      </c>
      <c r="D62" s="8">
        <v>141</v>
      </c>
      <c r="E62" s="8">
        <v>82</v>
      </c>
      <c r="F62" s="8">
        <v>1293.2869999999998</v>
      </c>
      <c r="G62" s="8">
        <v>56</v>
      </c>
      <c r="H62" s="8">
        <v>37</v>
      </c>
      <c r="I62" s="8">
        <v>19</v>
      </c>
      <c r="J62" s="8">
        <v>486.63200000000001</v>
      </c>
      <c r="K62" s="8">
        <v>45</v>
      </c>
      <c r="L62" s="8">
        <v>33</v>
      </c>
      <c r="M62" s="8">
        <v>12</v>
      </c>
      <c r="N62" s="8">
        <v>426.82499999999999</v>
      </c>
      <c r="O62" s="8">
        <v>11</v>
      </c>
      <c r="P62" s="8">
        <v>4</v>
      </c>
      <c r="Q62" s="8">
        <v>7</v>
      </c>
      <c r="R62" s="8">
        <v>59.807000000000002</v>
      </c>
      <c r="S62" s="8">
        <v>36</v>
      </c>
      <c r="T62" s="8">
        <v>22</v>
      </c>
      <c r="U62" s="8">
        <v>14</v>
      </c>
      <c r="V62" s="8">
        <v>169.36</v>
      </c>
      <c r="W62" s="8">
        <v>17</v>
      </c>
      <c r="X62" s="8">
        <v>12</v>
      </c>
      <c r="Y62" s="8">
        <v>5</v>
      </c>
      <c r="Z62" s="8">
        <v>92.429000000000002</v>
      </c>
      <c r="AA62" s="8">
        <v>19</v>
      </c>
      <c r="AB62" s="8">
        <v>10</v>
      </c>
      <c r="AC62" s="8">
        <v>9</v>
      </c>
      <c r="AD62" s="8">
        <v>76.930999999999997</v>
      </c>
      <c r="AE62" s="8">
        <v>131</v>
      </c>
      <c r="AF62" s="8">
        <v>82</v>
      </c>
      <c r="AG62" s="8">
        <v>49</v>
      </c>
      <c r="AH62" s="8">
        <v>637.29499999999996</v>
      </c>
      <c r="AI62" s="8">
        <v>77</v>
      </c>
      <c r="AJ62" s="8">
        <v>45</v>
      </c>
      <c r="AK62" s="8">
        <v>32</v>
      </c>
      <c r="AL62" s="8">
        <v>418.649</v>
      </c>
      <c r="AM62" s="8">
        <v>54</v>
      </c>
      <c r="AN62" s="8">
        <v>37</v>
      </c>
      <c r="AO62" s="8">
        <v>17</v>
      </c>
      <c r="AP62" s="8">
        <v>218.64599999999999</v>
      </c>
      <c r="AQ62" s="8">
        <v>21</v>
      </c>
      <c r="AR62" s="8">
        <v>13</v>
      </c>
      <c r="AS62" s="8">
        <v>8</v>
      </c>
      <c r="AT62" s="8">
        <v>107.005</v>
      </c>
      <c r="AU62" s="8">
        <v>168</v>
      </c>
      <c r="AV62" s="8">
        <v>103</v>
      </c>
      <c r="AW62" s="8">
        <v>65</v>
      </c>
      <c r="AX62" s="8">
        <v>932.72400000000005</v>
      </c>
      <c r="AY62" s="8">
        <v>34</v>
      </c>
      <c r="AZ62" s="8">
        <v>25</v>
      </c>
      <c r="BA62" s="8">
        <v>9</v>
      </c>
      <c r="BB62" s="8">
        <v>253.55799999999999</v>
      </c>
      <c r="BC62" s="8">
        <v>0</v>
      </c>
      <c r="BD62" s="8">
        <v>0</v>
      </c>
      <c r="BE62" s="8">
        <v>0</v>
      </c>
      <c r="BF62" s="8">
        <v>0</v>
      </c>
      <c r="BG62" s="8">
        <v>2</v>
      </c>
      <c r="BH62" s="8">
        <v>1</v>
      </c>
      <c r="BI62" s="8">
        <v>1</v>
      </c>
      <c r="BJ62" s="8">
        <v>10.874000000000001</v>
      </c>
    </row>
    <row r="63" spans="1:62" s="12" customFormat="1" ht="16.5" hidden="1" customHeight="1" x14ac:dyDescent="0.2">
      <c r="A63" s="51" t="s">
        <v>125</v>
      </c>
      <c r="B63" s="34" t="s">
        <v>23</v>
      </c>
      <c r="C63" s="14">
        <v>34</v>
      </c>
      <c r="D63" s="15">
        <v>27</v>
      </c>
      <c r="E63" s="15">
        <v>7</v>
      </c>
      <c r="F63" s="15">
        <v>203.47800000000001</v>
      </c>
      <c r="G63" s="8">
        <v>11</v>
      </c>
      <c r="H63" s="8">
        <v>11</v>
      </c>
      <c r="I63" s="8">
        <v>0</v>
      </c>
      <c r="J63" s="8">
        <v>88.143000000000001</v>
      </c>
      <c r="K63" s="15">
        <v>7</v>
      </c>
      <c r="L63" s="15">
        <v>7</v>
      </c>
      <c r="M63" s="15">
        <v>0</v>
      </c>
      <c r="N63" s="15">
        <v>66.394999999999996</v>
      </c>
      <c r="O63" s="15">
        <v>4</v>
      </c>
      <c r="P63" s="15">
        <v>4</v>
      </c>
      <c r="Q63" s="15">
        <v>0</v>
      </c>
      <c r="R63" s="15">
        <v>21.748000000000001</v>
      </c>
      <c r="S63" s="15">
        <v>6</v>
      </c>
      <c r="T63" s="15">
        <v>6</v>
      </c>
      <c r="U63" s="15">
        <v>0</v>
      </c>
      <c r="V63" s="15">
        <v>27.07</v>
      </c>
      <c r="W63" s="15">
        <v>2</v>
      </c>
      <c r="X63" s="15">
        <v>2</v>
      </c>
      <c r="Y63" s="15">
        <v>0</v>
      </c>
      <c r="Z63" s="15">
        <v>10.874000000000001</v>
      </c>
      <c r="AA63" s="15">
        <v>4</v>
      </c>
      <c r="AB63" s="15">
        <v>4</v>
      </c>
      <c r="AC63" s="15">
        <v>0</v>
      </c>
      <c r="AD63" s="15">
        <v>16.196000000000002</v>
      </c>
      <c r="AE63" s="8">
        <v>17</v>
      </c>
      <c r="AF63" s="8">
        <v>10</v>
      </c>
      <c r="AG63" s="8">
        <v>7</v>
      </c>
      <c r="AH63" s="8">
        <v>88.265000000000001</v>
      </c>
      <c r="AI63" s="15">
        <v>14</v>
      </c>
      <c r="AJ63" s="15">
        <v>8</v>
      </c>
      <c r="AK63" s="15">
        <v>6</v>
      </c>
      <c r="AL63" s="15">
        <v>76.117999999999995</v>
      </c>
      <c r="AM63" s="15">
        <v>3</v>
      </c>
      <c r="AN63" s="15">
        <v>2</v>
      </c>
      <c r="AO63" s="15">
        <v>1</v>
      </c>
      <c r="AP63" s="15">
        <v>12.147</v>
      </c>
      <c r="AQ63" s="15">
        <v>4</v>
      </c>
      <c r="AR63" s="15">
        <v>3</v>
      </c>
      <c r="AS63" s="15">
        <v>1</v>
      </c>
      <c r="AT63" s="15">
        <v>20.36</v>
      </c>
      <c r="AU63" s="15">
        <v>26</v>
      </c>
      <c r="AV63" s="15">
        <v>20</v>
      </c>
      <c r="AW63" s="15">
        <v>6</v>
      </c>
      <c r="AX63" s="15">
        <v>149.226</v>
      </c>
      <c r="AY63" s="15">
        <v>4</v>
      </c>
      <c r="AZ63" s="15">
        <v>4</v>
      </c>
      <c r="BA63" s="15">
        <v>0</v>
      </c>
      <c r="BB63" s="15">
        <v>33.892000000000003</v>
      </c>
      <c r="BC63" s="15">
        <v>0</v>
      </c>
      <c r="BD63" s="15">
        <v>0</v>
      </c>
      <c r="BE63" s="15">
        <v>0</v>
      </c>
      <c r="BF63" s="15">
        <v>0</v>
      </c>
      <c r="BG63" s="15">
        <v>2</v>
      </c>
      <c r="BH63" s="15">
        <v>1</v>
      </c>
      <c r="BI63" s="15">
        <v>1</v>
      </c>
      <c r="BJ63" s="15">
        <v>9.4860000000000007</v>
      </c>
    </row>
    <row r="64" spans="1:62" s="12" customFormat="1" ht="16.5" hidden="1" customHeight="1" x14ac:dyDescent="0.2">
      <c r="A64" s="49"/>
      <c r="B64" s="65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</row>
    <row r="65" spans="1:62" s="5" customFormat="1" ht="15.75" hidden="1" customHeight="1" x14ac:dyDescent="0.2">
      <c r="A65" s="68" t="s">
        <v>87</v>
      </c>
      <c r="B65" s="76"/>
      <c r="C65" s="103" t="s">
        <v>189</v>
      </c>
      <c r="D65" s="68"/>
      <c r="E65" s="68"/>
      <c r="F65" s="76"/>
      <c r="G65" s="71" t="s">
        <v>180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4"/>
      <c r="AQ65" s="81" t="s">
        <v>160</v>
      </c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3"/>
      <c r="BC65" s="84" t="s">
        <v>29</v>
      </c>
      <c r="BD65" s="68"/>
      <c r="BE65" s="68"/>
      <c r="BF65" s="85"/>
      <c r="BG65" s="68" t="s">
        <v>94</v>
      </c>
      <c r="BH65" s="68"/>
      <c r="BI65" s="68"/>
      <c r="BJ65" s="68"/>
    </row>
    <row r="66" spans="1:62" s="5" customFormat="1" ht="17.25" hidden="1" customHeight="1" x14ac:dyDescent="0.2">
      <c r="A66" s="69"/>
      <c r="B66" s="77"/>
      <c r="C66" s="79"/>
      <c r="D66" s="69"/>
      <c r="E66" s="69"/>
      <c r="F66" s="77"/>
      <c r="G66" s="71" t="s">
        <v>28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3"/>
      <c r="S66" s="71" t="s">
        <v>33</v>
      </c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3"/>
      <c r="AE66" s="71" t="s">
        <v>34</v>
      </c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4"/>
      <c r="AQ66" s="99" t="s">
        <v>193</v>
      </c>
      <c r="AR66" s="75"/>
      <c r="AS66" s="75"/>
      <c r="AT66" s="75"/>
      <c r="AU66" s="75" t="s">
        <v>194</v>
      </c>
      <c r="AV66" s="75"/>
      <c r="AW66" s="75"/>
      <c r="AX66" s="75"/>
      <c r="AY66" s="68" t="s">
        <v>195</v>
      </c>
      <c r="AZ66" s="68"/>
      <c r="BA66" s="68"/>
      <c r="BB66" s="85"/>
      <c r="BC66" s="86"/>
      <c r="BD66" s="69"/>
      <c r="BE66" s="69"/>
      <c r="BF66" s="87"/>
      <c r="BG66" s="69"/>
      <c r="BH66" s="69"/>
      <c r="BI66" s="69"/>
      <c r="BJ66" s="69"/>
    </row>
    <row r="67" spans="1:62" s="5" customFormat="1" ht="29.25" hidden="1" customHeight="1" x14ac:dyDescent="0.2">
      <c r="A67" s="69"/>
      <c r="B67" s="77"/>
      <c r="C67" s="80"/>
      <c r="D67" s="70"/>
      <c r="E67" s="70"/>
      <c r="F67" s="78"/>
      <c r="G67" s="101" t="s">
        <v>190</v>
      </c>
      <c r="H67" s="82"/>
      <c r="I67" s="82"/>
      <c r="J67" s="91"/>
      <c r="K67" s="102" t="s">
        <v>191</v>
      </c>
      <c r="L67" s="92"/>
      <c r="M67" s="92"/>
      <c r="N67" s="92"/>
      <c r="O67" s="92" t="s">
        <v>37</v>
      </c>
      <c r="P67" s="92"/>
      <c r="Q67" s="92"/>
      <c r="R67" s="92"/>
      <c r="S67" s="101" t="s">
        <v>190</v>
      </c>
      <c r="T67" s="82"/>
      <c r="U67" s="82"/>
      <c r="V67" s="91"/>
      <c r="W67" s="92" t="s">
        <v>30</v>
      </c>
      <c r="X67" s="92"/>
      <c r="Y67" s="92"/>
      <c r="Z67" s="92"/>
      <c r="AA67" s="92" t="s">
        <v>37</v>
      </c>
      <c r="AB67" s="92"/>
      <c r="AC67" s="92"/>
      <c r="AD67" s="92"/>
      <c r="AE67" s="101" t="s">
        <v>190</v>
      </c>
      <c r="AF67" s="82"/>
      <c r="AG67" s="82"/>
      <c r="AH67" s="91"/>
      <c r="AI67" s="92" t="s">
        <v>30</v>
      </c>
      <c r="AJ67" s="92"/>
      <c r="AK67" s="92"/>
      <c r="AL67" s="92"/>
      <c r="AM67" s="92" t="s">
        <v>37</v>
      </c>
      <c r="AN67" s="92"/>
      <c r="AO67" s="92"/>
      <c r="AP67" s="93"/>
      <c r="AQ67" s="75"/>
      <c r="AR67" s="75"/>
      <c r="AS67" s="75"/>
      <c r="AT67" s="75"/>
      <c r="AU67" s="75"/>
      <c r="AV67" s="75"/>
      <c r="AW67" s="75"/>
      <c r="AX67" s="75"/>
      <c r="AY67" s="70"/>
      <c r="AZ67" s="70"/>
      <c r="BA67" s="70"/>
      <c r="BB67" s="89"/>
      <c r="BC67" s="88"/>
      <c r="BD67" s="70"/>
      <c r="BE67" s="70"/>
      <c r="BF67" s="89"/>
      <c r="BG67" s="70"/>
      <c r="BH67" s="70"/>
      <c r="BI67" s="70"/>
      <c r="BJ67" s="70"/>
    </row>
    <row r="68" spans="1:62" s="5" customFormat="1" ht="27" hidden="1" customHeight="1" x14ac:dyDescent="0.2">
      <c r="A68" s="69"/>
      <c r="B68" s="77"/>
      <c r="C68" s="90" t="s">
        <v>35</v>
      </c>
      <c r="D68" s="82"/>
      <c r="E68" s="91"/>
      <c r="F68" s="92" t="s">
        <v>36</v>
      </c>
      <c r="G68" s="90" t="s">
        <v>35</v>
      </c>
      <c r="H68" s="82"/>
      <c r="I68" s="91"/>
      <c r="J68" s="92" t="s">
        <v>31</v>
      </c>
      <c r="K68" s="90" t="s">
        <v>35</v>
      </c>
      <c r="L68" s="82"/>
      <c r="M68" s="91"/>
      <c r="N68" s="92" t="s">
        <v>31</v>
      </c>
      <c r="O68" s="90" t="s">
        <v>35</v>
      </c>
      <c r="P68" s="82"/>
      <c r="Q68" s="91"/>
      <c r="R68" s="92" t="s">
        <v>31</v>
      </c>
      <c r="S68" s="90" t="s">
        <v>35</v>
      </c>
      <c r="T68" s="82"/>
      <c r="U68" s="91"/>
      <c r="V68" s="92" t="s">
        <v>31</v>
      </c>
      <c r="W68" s="90" t="s">
        <v>35</v>
      </c>
      <c r="X68" s="82"/>
      <c r="Y68" s="91"/>
      <c r="Z68" s="92" t="s">
        <v>31</v>
      </c>
      <c r="AA68" s="90" t="s">
        <v>35</v>
      </c>
      <c r="AB68" s="82"/>
      <c r="AC68" s="91"/>
      <c r="AD68" s="92" t="s">
        <v>31</v>
      </c>
      <c r="AE68" s="90" t="s">
        <v>35</v>
      </c>
      <c r="AF68" s="82"/>
      <c r="AG68" s="91"/>
      <c r="AH68" s="92" t="s">
        <v>31</v>
      </c>
      <c r="AI68" s="90" t="s">
        <v>35</v>
      </c>
      <c r="AJ68" s="82"/>
      <c r="AK68" s="91"/>
      <c r="AL68" s="92" t="s">
        <v>31</v>
      </c>
      <c r="AM68" s="90" t="s">
        <v>35</v>
      </c>
      <c r="AN68" s="82"/>
      <c r="AO68" s="91"/>
      <c r="AP68" s="93" t="s">
        <v>31</v>
      </c>
      <c r="AQ68" s="90" t="s">
        <v>174</v>
      </c>
      <c r="AR68" s="82"/>
      <c r="AS68" s="91"/>
      <c r="AT68" s="97" t="s">
        <v>175</v>
      </c>
      <c r="AU68" s="90" t="s">
        <v>174</v>
      </c>
      <c r="AV68" s="82"/>
      <c r="AW68" s="91"/>
      <c r="AX68" s="97" t="s">
        <v>175</v>
      </c>
      <c r="AY68" s="90" t="s">
        <v>174</v>
      </c>
      <c r="AZ68" s="82"/>
      <c r="BA68" s="91"/>
      <c r="BB68" s="93" t="s">
        <v>175</v>
      </c>
      <c r="BC68" s="81" t="s">
        <v>35</v>
      </c>
      <c r="BD68" s="82"/>
      <c r="BE68" s="91"/>
      <c r="BF68" s="93" t="s">
        <v>31</v>
      </c>
      <c r="BG68" s="82" t="s">
        <v>35</v>
      </c>
      <c r="BH68" s="82"/>
      <c r="BI68" s="91"/>
      <c r="BJ68" s="97" t="s">
        <v>31</v>
      </c>
    </row>
    <row r="69" spans="1:62" s="5" customFormat="1" ht="27" hidden="1" customHeight="1" x14ac:dyDescent="0.2">
      <c r="A69" s="70"/>
      <c r="B69" s="78"/>
      <c r="C69" s="6" t="s">
        <v>38</v>
      </c>
      <c r="D69" s="6" t="s">
        <v>39</v>
      </c>
      <c r="E69" s="24" t="s">
        <v>40</v>
      </c>
      <c r="F69" s="95"/>
      <c r="G69" s="6" t="s">
        <v>41</v>
      </c>
      <c r="H69" s="6" t="s">
        <v>39</v>
      </c>
      <c r="I69" s="6" t="s">
        <v>40</v>
      </c>
      <c r="J69" s="95"/>
      <c r="K69" s="6" t="s">
        <v>41</v>
      </c>
      <c r="L69" s="6" t="s">
        <v>39</v>
      </c>
      <c r="M69" s="6" t="s">
        <v>40</v>
      </c>
      <c r="N69" s="95"/>
      <c r="O69" s="6" t="s">
        <v>41</v>
      </c>
      <c r="P69" s="6" t="s">
        <v>39</v>
      </c>
      <c r="Q69" s="6" t="s">
        <v>40</v>
      </c>
      <c r="R69" s="95"/>
      <c r="S69" s="6" t="s">
        <v>41</v>
      </c>
      <c r="T69" s="6" t="s">
        <v>39</v>
      </c>
      <c r="U69" s="6" t="s">
        <v>40</v>
      </c>
      <c r="V69" s="95"/>
      <c r="W69" s="6" t="s">
        <v>41</v>
      </c>
      <c r="X69" s="6" t="s">
        <v>39</v>
      </c>
      <c r="Y69" s="6" t="s">
        <v>40</v>
      </c>
      <c r="Z69" s="95"/>
      <c r="AA69" s="6" t="s">
        <v>41</v>
      </c>
      <c r="AB69" s="6" t="s">
        <v>39</v>
      </c>
      <c r="AC69" s="6" t="s">
        <v>40</v>
      </c>
      <c r="AD69" s="95"/>
      <c r="AE69" s="6" t="s">
        <v>41</v>
      </c>
      <c r="AF69" s="6" t="s">
        <v>39</v>
      </c>
      <c r="AG69" s="6" t="s">
        <v>40</v>
      </c>
      <c r="AH69" s="95"/>
      <c r="AI69" s="6" t="s">
        <v>41</v>
      </c>
      <c r="AJ69" s="6" t="s">
        <v>39</v>
      </c>
      <c r="AK69" s="6" t="s">
        <v>40</v>
      </c>
      <c r="AL69" s="95"/>
      <c r="AM69" s="6" t="s">
        <v>41</v>
      </c>
      <c r="AN69" s="6" t="s">
        <v>39</v>
      </c>
      <c r="AO69" s="6" t="s">
        <v>40</v>
      </c>
      <c r="AP69" s="96"/>
      <c r="AQ69" s="6" t="s">
        <v>177</v>
      </c>
      <c r="AR69" s="6" t="s">
        <v>39</v>
      </c>
      <c r="AS69" s="6" t="s">
        <v>40</v>
      </c>
      <c r="AT69" s="80"/>
      <c r="AU69" s="6" t="s">
        <v>177</v>
      </c>
      <c r="AV69" s="6" t="s">
        <v>39</v>
      </c>
      <c r="AW69" s="6" t="s">
        <v>40</v>
      </c>
      <c r="AX69" s="80"/>
      <c r="AY69" s="6" t="s">
        <v>177</v>
      </c>
      <c r="AZ69" s="6" t="s">
        <v>39</v>
      </c>
      <c r="BA69" s="6" t="s">
        <v>40</v>
      </c>
      <c r="BB69" s="96"/>
      <c r="BC69" s="56" t="s">
        <v>41</v>
      </c>
      <c r="BD69" s="6" t="s">
        <v>39</v>
      </c>
      <c r="BE69" s="6" t="s">
        <v>40</v>
      </c>
      <c r="BF69" s="96"/>
      <c r="BG69" s="24" t="s">
        <v>41</v>
      </c>
      <c r="BH69" s="6" t="s">
        <v>39</v>
      </c>
      <c r="BI69" s="6" t="s">
        <v>40</v>
      </c>
      <c r="BJ69" s="80"/>
    </row>
    <row r="70" spans="1:62" s="39" customFormat="1" ht="16.5" hidden="1" customHeight="1" x14ac:dyDescent="0.2">
      <c r="A70" s="35" t="s">
        <v>83</v>
      </c>
      <c r="B70" s="36" t="s">
        <v>1</v>
      </c>
      <c r="C70" s="37" t="str">
        <f>IF(C41=C9,"","*")</f>
        <v>*</v>
      </c>
      <c r="D70" s="37" t="str">
        <f t="shared" ref="D70:BJ74" si="0">IF(D41=D9,"","*")</f>
        <v>*</v>
      </c>
      <c r="E70" s="37" t="str">
        <f t="shared" si="0"/>
        <v>*</v>
      </c>
      <c r="F70" s="37" t="str">
        <f t="shared" si="0"/>
        <v>*</v>
      </c>
      <c r="G70" s="37" t="str">
        <f t="shared" si="0"/>
        <v>*</v>
      </c>
      <c r="H70" s="37" t="str">
        <f t="shared" si="0"/>
        <v>*</v>
      </c>
      <c r="I70" s="37" t="str">
        <f t="shared" si="0"/>
        <v>*</v>
      </c>
      <c r="J70" s="37" t="str">
        <f t="shared" si="0"/>
        <v>*</v>
      </c>
      <c r="K70" s="37" t="str">
        <f t="shared" si="0"/>
        <v>*</v>
      </c>
      <c r="L70" s="37" t="str">
        <f t="shared" si="0"/>
        <v>*</v>
      </c>
      <c r="M70" s="37" t="str">
        <f t="shared" si="0"/>
        <v>*</v>
      </c>
      <c r="N70" s="37" t="str">
        <f t="shared" si="0"/>
        <v>*</v>
      </c>
      <c r="O70" s="37" t="str">
        <f t="shared" si="0"/>
        <v>*</v>
      </c>
      <c r="P70" s="37" t="str">
        <f t="shared" si="0"/>
        <v>*</v>
      </c>
      <c r="Q70" s="37" t="str">
        <f t="shared" si="0"/>
        <v>*</v>
      </c>
      <c r="R70" s="37" t="str">
        <f t="shared" si="0"/>
        <v>*</v>
      </c>
      <c r="S70" s="37" t="str">
        <f t="shared" si="0"/>
        <v>*</v>
      </c>
      <c r="T70" s="37" t="str">
        <f t="shared" si="0"/>
        <v>*</v>
      </c>
      <c r="U70" s="37" t="str">
        <f t="shared" si="0"/>
        <v>*</v>
      </c>
      <c r="V70" s="37" t="str">
        <f t="shared" si="0"/>
        <v>*</v>
      </c>
      <c r="W70" s="37" t="str">
        <f t="shared" si="0"/>
        <v>*</v>
      </c>
      <c r="X70" s="37" t="str">
        <f t="shared" si="0"/>
        <v>*</v>
      </c>
      <c r="Y70" s="37" t="str">
        <f t="shared" si="0"/>
        <v>*</v>
      </c>
      <c r="Z70" s="37" t="str">
        <f t="shared" si="0"/>
        <v>*</v>
      </c>
      <c r="AA70" s="37" t="str">
        <f t="shared" si="0"/>
        <v>*</v>
      </c>
      <c r="AB70" s="37" t="str">
        <f t="shared" si="0"/>
        <v>*</v>
      </c>
      <c r="AC70" s="37" t="str">
        <f t="shared" si="0"/>
        <v>*</v>
      </c>
      <c r="AD70" s="37" t="str">
        <f t="shared" si="0"/>
        <v>*</v>
      </c>
      <c r="AE70" s="37" t="str">
        <f t="shared" si="0"/>
        <v>*</v>
      </c>
      <c r="AF70" s="37" t="str">
        <f t="shared" si="0"/>
        <v>*</v>
      </c>
      <c r="AG70" s="37" t="str">
        <f t="shared" si="0"/>
        <v>*</v>
      </c>
      <c r="AH70" s="37" t="str">
        <f t="shared" si="0"/>
        <v>*</v>
      </c>
      <c r="AI70" s="37" t="str">
        <f t="shared" si="0"/>
        <v>*</v>
      </c>
      <c r="AJ70" s="37" t="str">
        <f t="shared" si="0"/>
        <v>*</v>
      </c>
      <c r="AK70" s="37" t="str">
        <f t="shared" si="0"/>
        <v>*</v>
      </c>
      <c r="AL70" s="37" t="str">
        <f t="shared" si="0"/>
        <v>*</v>
      </c>
      <c r="AM70" s="37" t="str">
        <f t="shared" si="0"/>
        <v>*</v>
      </c>
      <c r="AN70" s="37" t="str">
        <f t="shared" si="0"/>
        <v>*</v>
      </c>
      <c r="AO70" s="37" t="str">
        <f t="shared" si="0"/>
        <v>*</v>
      </c>
      <c r="AP70" s="37" t="str">
        <f t="shared" si="0"/>
        <v>*</v>
      </c>
      <c r="AQ70" s="37" t="str">
        <f t="shared" si="0"/>
        <v>*</v>
      </c>
      <c r="AR70" s="37" t="str">
        <f t="shared" si="0"/>
        <v>*</v>
      </c>
      <c r="AS70" s="37" t="str">
        <f t="shared" si="0"/>
        <v>*</v>
      </c>
      <c r="AT70" s="37" t="str">
        <f t="shared" si="0"/>
        <v>*</v>
      </c>
      <c r="AU70" s="37" t="str">
        <f t="shared" si="0"/>
        <v>*</v>
      </c>
      <c r="AV70" s="37" t="str">
        <f t="shared" si="0"/>
        <v>*</v>
      </c>
      <c r="AW70" s="37" t="str">
        <f t="shared" si="0"/>
        <v>*</v>
      </c>
      <c r="AX70" s="37" t="str">
        <f t="shared" si="0"/>
        <v>*</v>
      </c>
      <c r="AY70" s="37" t="str">
        <f t="shared" si="0"/>
        <v>*</v>
      </c>
      <c r="AZ70" s="37" t="str">
        <f t="shared" si="0"/>
        <v>*</v>
      </c>
      <c r="BA70" s="37" t="str">
        <f t="shared" si="0"/>
        <v>*</v>
      </c>
      <c r="BB70" s="37" t="str">
        <f t="shared" si="0"/>
        <v>*</v>
      </c>
      <c r="BC70" s="37" t="str">
        <f t="shared" si="0"/>
        <v>*</v>
      </c>
      <c r="BD70" s="37" t="str">
        <f t="shared" si="0"/>
        <v>*</v>
      </c>
      <c r="BE70" s="37" t="str">
        <f t="shared" si="0"/>
        <v>*</v>
      </c>
      <c r="BF70" s="37" t="str">
        <f t="shared" si="0"/>
        <v>*</v>
      </c>
      <c r="BG70" s="37" t="str">
        <f t="shared" si="0"/>
        <v>*</v>
      </c>
      <c r="BH70" s="37" t="str">
        <f t="shared" si="0"/>
        <v>*</v>
      </c>
      <c r="BI70" s="37" t="str">
        <f t="shared" si="0"/>
        <v>*</v>
      </c>
      <c r="BJ70" s="37" t="str">
        <f t="shared" si="0"/>
        <v>*</v>
      </c>
    </row>
    <row r="71" spans="1:62" s="12" customFormat="1" ht="16.5" hidden="1" customHeight="1" x14ac:dyDescent="0.2">
      <c r="A71" s="49" t="s">
        <v>104</v>
      </c>
      <c r="B71" s="23" t="s">
        <v>2</v>
      </c>
      <c r="C71" s="37" t="str">
        <f t="shared" ref="C71:R86" si="1">IF(C42=C10,"","*")</f>
        <v>*</v>
      </c>
      <c r="D71" s="37" t="str">
        <f t="shared" si="1"/>
        <v>*</v>
      </c>
      <c r="E71" s="37" t="str">
        <f t="shared" si="1"/>
        <v>*</v>
      </c>
      <c r="F71" s="37" t="str">
        <f t="shared" si="1"/>
        <v>*</v>
      </c>
      <c r="G71" s="37" t="str">
        <f t="shared" si="1"/>
        <v>*</v>
      </c>
      <c r="H71" s="37" t="str">
        <f t="shared" si="1"/>
        <v>*</v>
      </c>
      <c r="I71" s="37" t="str">
        <f t="shared" si="1"/>
        <v>*</v>
      </c>
      <c r="J71" s="37" t="str">
        <f t="shared" si="1"/>
        <v>*</v>
      </c>
      <c r="K71" s="37" t="str">
        <f t="shared" si="1"/>
        <v>*</v>
      </c>
      <c r="L71" s="37" t="str">
        <f t="shared" si="1"/>
        <v>*</v>
      </c>
      <c r="M71" s="37" t="str">
        <f t="shared" si="1"/>
        <v>*</v>
      </c>
      <c r="N71" s="37" t="str">
        <f t="shared" si="1"/>
        <v>*</v>
      </c>
      <c r="O71" s="37" t="str">
        <f t="shared" si="1"/>
        <v>*</v>
      </c>
      <c r="P71" s="37" t="str">
        <f t="shared" si="1"/>
        <v>*</v>
      </c>
      <c r="Q71" s="37" t="str">
        <f t="shared" si="1"/>
        <v>*</v>
      </c>
      <c r="R71" s="37" t="str">
        <f t="shared" si="1"/>
        <v>*</v>
      </c>
      <c r="S71" s="37" t="str">
        <f t="shared" si="0"/>
        <v>*</v>
      </c>
      <c r="T71" s="37" t="str">
        <f t="shared" si="0"/>
        <v>*</v>
      </c>
      <c r="U71" s="37" t="str">
        <f t="shared" si="0"/>
        <v>*</v>
      </c>
      <c r="V71" s="37" t="str">
        <f t="shared" si="0"/>
        <v>*</v>
      </c>
      <c r="W71" s="37" t="str">
        <f t="shared" si="0"/>
        <v>*</v>
      </c>
      <c r="X71" s="37" t="str">
        <f t="shared" si="0"/>
        <v>*</v>
      </c>
      <c r="Y71" s="37" t="str">
        <f t="shared" si="0"/>
        <v>*</v>
      </c>
      <c r="Z71" s="37" t="str">
        <f t="shared" si="0"/>
        <v>*</v>
      </c>
      <c r="AA71" s="37" t="str">
        <f t="shared" si="0"/>
        <v>*</v>
      </c>
      <c r="AB71" s="37" t="str">
        <f t="shared" si="0"/>
        <v>*</v>
      </c>
      <c r="AC71" s="37" t="str">
        <f t="shared" si="0"/>
        <v>*</v>
      </c>
      <c r="AD71" s="37" t="str">
        <f t="shared" si="0"/>
        <v>*</v>
      </c>
      <c r="AE71" s="37" t="str">
        <f t="shared" si="0"/>
        <v>*</v>
      </c>
      <c r="AF71" s="37" t="str">
        <f t="shared" si="0"/>
        <v>*</v>
      </c>
      <c r="AG71" s="37" t="str">
        <f t="shared" si="0"/>
        <v>*</v>
      </c>
      <c r="AH71" s="37" t="str">
        <f t="shared" si="0"/>
        <v>*</v>
      </c>
      <c r="AI71" s="37" t="str">
        <f t="shared" si="0"/>
        <v>*</v>
      </c>
      <c r="AJ71" s="37" t="str">
        <f t="shared" si="0"/>
        <v>*</v>
      </c>
      <c r="AK71" s="37" t="str">
        <f t="shared" si="0"/>
        <v>*</v>
      </c>
      <c r="AL71" s="37" t="str">
        <f t="shared" si="0"/>
        <v>*</v>
      </c>
      <c r="AM71" s="37" t="str">
        <f t="shared" si="0"/>
        <v>*</v>
      </c>
      <c r="AN71" s="37" t="str">
        <f t="shared" si="0"/>
        <v>*</v>
      </c>
      <c r="AO71" s="37" t="str">
        <f t="shared" si="0"/>
        <v>*</v>
      </c>
      <c r="AP71" s="37" t="str">
        <f t="shared" si="0"/>
        <v>*</v>
      </c>
      <c r="AQ71" s="37" t="str">
        <f t="shared" si="0"/>
        <v>*</v>
      </c>
      <c r="AR71" s="37" t="str">
        <f t="shared" si="0"/>
        <v>*</v>
      </c>
      <c r="AS71" s="37" t="str">
        <f t="shared" si="0"/>
        <v>*</v>
      </c>
      <c r="AT71" s="37" t="str">
        <f t="shared" si="0"/>
        <v>*</v>
      </c>
      <c r="AU71" s="37" t="str">
        <f t="shared" si="0"/>
        <v>*</v>
      </c>
      <c r="AV71" s="37" t="str">
        <f t="shared" si="0"/>
        <v>*</v>
      </c>
      <c r="AW71" s="37" t="str">
        <f t="shared" si="0"/>
        <v>*</v>
      </c>
      <c r="AX71" s="37" t="str">
        <f t="shared" si="0"/>
        <v>*</v>
      </c>
      <c r="AY71" s="37" t="str">
        <f t="shared" si="0"/>
        <v>*</v>
      </c>
      <c r="AZ71" s="37" t="str">
        <f t="shared" si="0"/>
        <v>*</v>
      </c>
      <c r="BA71" s="37" t="str">
        <f t="shared" si="0"/>
        <v>*</v>
      </c>
      <c r="BB71" s="37" t="str">
        <f t="shared" si="0"/>
        <v>*</v>
      </c>
      <c r="BC71" s="37" t="str">
        <f t="shared" si="0"/>
        <v>*</v>
      </c>
      <c r="BD71" s="37" t="str">
        <f t="shared" si="0"/>
        <v>*</v>
      </c>
      <c r="BE71" s="37" t="str">
        <f t="shared" si="0"/>
        <v>*</v>
      </c>
      <c r="BF71" s="37" t="str">
        <f t="shared" si="0"/>
        <v>*</v>
      </c>
      <c r="BG71" s="37" t="str">
        <f t="shared" si="0"/>
        <v>*</v>
      </c>
      <c r="BH71" s="37" t="str">
        <f t="shared" si="0"/>
        <v>*</v>
      </c>
      <c r="BI71" s="37" t="str">
        <f t="shared" si="0"/>
        <v>*</v>
      </c>
      <c r="BJ71" s="37" t="str">
        <f t="shared" si="0"/>
        <v>*</v>
      </c>
    </row>
    <row r="72" spans="1:62" s="12" customFormat="1" ht="16.5" hidden="1" customHeight="1" x14ac:dyDescent="0.2">
      <c r="A72" s="49" t="s">
        <v>105</v>
      </c>
      <c r="B72" s="23" t="s">
        <v>3</v>
      </c>
      <c r="C72" s="37" t="str">
        <f t="shared" si="1"/>
        <v>*</v>
      </c>
      <c r="D72" s="37" t="str">
        <f t="shared" si="0"/>
        <v>*</v>
      </c>
      <c r="E72" s="37" t="str">
        <f t="shared" si="0"/>
        <v>*</v>
      </c>
      <c r="F72" s="37" t="str">
        <f t="shared" si="0"/>
        <v>*</v>
      </c>
      <c r="G72" s="37" t="str">
        <f t="shared" si="0"/>
        <v>*</v>
      </c>
      <c r="H72" s="37" t="str">
        <f t="shared" si="0"/>
        <v>*</v>
      </c>
      <c r="I72" s="37" t="str">
        <f t="shared" si="0"/>
        <v>*</v>
      </c>
      <c r="J72" s="37" t="str">
        <f t="shared" si="0"/>
        <v>*</v>
      </c>
      <c r="K72" s="37" t="str">
        <f t="shared" si="0"/>
        <v>*</v>
      </c>
      <c r="L72" s="37" t="str">
        <f t="shared" si="0"/>
        <v>*</v>
      </c>
      <c r="M72" s="37" t="str">
        <f t="shared" si="0"/>
        <v>*</v>
      </c>
      <c r="N72" s="37" t="str">
        <f t="shared" si="0"/>
        <v>*</v>
      </c>
      <c r="O72" s="37" t="str">
        <f t="shared" si="0"/>
        <v>*</v>
      </c>
      <c r="P72" s="37" t="str">
        <f t="shared" si="0"/>
        <v>*</v>
      </c>
      <c r="Q72" s="37" t="str">
        <f t="shared" si="0"/>
        <v>*</v>
      </c>
      <c r="R72" s="37" t="str">
        <f t="shared" si="0"/>
        <v>*</v>
      </c>
      <c r="S72" s="37" t="str">
        <f t="shared" si="0"/>
        <v>*</v>
      </c>
      <c r="T72" s="37" t="str">
        <f t="shared" si="0"/>
        <v>*</v>
      </c>
      <c r="U72" s="37" t="str">
        <f t="shared" si="0"/>
        <v>*</v>
      </c>
      <c r="V72" s="37" t="str">
        <f t="shared" si="0"/>
        <v>*</v>
      </c>
      <c r="W72" s="37" t="str">
        <f t="shared" si="0"/>
        <v>*</v>
      </c>
      <c r="X72" s="37" t="str">
        <f t="shared" si="0"/>
        <v>*</v>
      </c>
      <c r="Y72" s="37" t="str">
        <f t="shared" si="0"/>
        <v>*</v>
      </c>
      <c r="Z72" s="37" t="str">
        <f t="shared" si="0"/>
        <v>*</v>
      </c>
      <c r="AA72" s="37" t="str">
        <f t="shared" si="0"/>
        <v>*</v>
      </c>
      <c r="AB72" s="37" t="str">
        <f t="shared" si="0"/>
        <v>*</v>
      </c>
      <c r="AC72" s="37" t="str">
        <f t="shared" si="0"/>
        <v>*</v>
      </c>
      <c r="AD72" s="37" t="str">
        <f t="shared" si="0"/>
        <v>*</v>
      </c>
      <c r="AE72" s="37" t="str">
        <f t="shared" si="0"/>
        <v>*</v>
      </c>
      <c r="AF72" s="37" t="str">
        <f t="shared" si="0"/>
        <v>*</v>
      </c>
      <c r="AG72" s="37" t="str">
        <f t="shared" si="0"/>
        <v>*</v>
      </c>
      <c r="AH72" s="37" t="str">
        <f t="shared" si="0"/>
        <v>*</v>
      </c>
      <c r="AI72" s="37" t="str">
        <f t="shared" si="0"/>
        <v>*</v>
      </c>
      <c r="AJ72" s="37" t="str">
        <f t="shared" si="0"/>
        <v>*</v>
      </c>
      <c r="AK72" s="37" t="str">
        <f t="shared" si="0"/>
        <v>*</v>
      </c>
      <c r="AL72" s="37" t="str">
        <f t="shared" si="0"/>
        <v>*</v>
      </c>
      <c r="AM72" s="37" t="str">
        <f t="shared" si="0"/>
        <v>*</v>
      </c>
      <c r="AN72" s="37" t="str">
        <f t="shared" si="0"/>
        <v>*</v>
      </c>
      <c r="AO72" s="37" t="str">
        <f t="shared" si="0"/>
        <v>*</v>
      </c>
      <c r="AP72" s="37" t="str">
        <f t="shared" si="0"/>
        <v>*</v>
      </c>
      <c r="AQ72" s="37" t="str">
        <f t="shared" si="0"/>
        <v>*</v>
      </c>
      <c r="AR72" s="37" t="str">
        <f t="shared" si="0"/>
        <v>*</v>
      </c>
      <c r="AS72" s="37" t="str">
        <f t="shared" si="0"/>
        <v>*</v>
      </c>
      <c r="AT72" s="37" t="str">
        <f t="shared" si="0"/>
        <v>*</v>
      </c>
      <c r="AU72" s="37" t="str">
        <f t="shared" si="0"/>
        <v>*</v>
      </c>
      <c r="AV72" s="37" t="str">
        <f t="shared" si="0"/>
        <v>*</v>
      </c>
      <c r="AW72" s="37" t="str">
        <f t="shared" si="0"/>
        <v>*</v>
      </c>
      <c r="AX72" s="37" t="str">
        <f t="shared" si="0"/>
        <v>*</v>
      </c>
      <c r="AY72" s="37" t="str">
        <f t="shared" si="0"/>
        <v>*</v>
      </c>
      <c r="AZ72" s="37" t="str">
        <f t="shared" si="0"/>
        <v>*</v>
      </c>
      <c r="BA72" s="37" t="str">
        <f t="shared" si="0"/>
        <v>*</v>
      </c>
      <c r="BB72" s="37" t="str">
        <f t="shared" si="0"/>
        <v>*</v>
      </c>
      <c r="BC72" s="37" t="str">
        <f t="shared" si="0"/>
        <v>*</v>
      </c>
      <c r="BD72" s="37" t="str">
        <f t="shared" si="0"/>
        <v>*</v>
      </c>
      <c r="BE72" s="37" t="str">
        <f t="shared" si="0"/>
        <v/>
      </c>
      <c r="BF72" s="37" t="str">
        <f t="shared" si="0"/>
        <v>*</v>
      </c>
      <c r="BG72" s="37" t="str">
        <f t="shared" si="0"/>
        <v>*</v>
      </c>
      <c r="BH72" s="37" t="str">
        <f t="shared" si="0"/>
        <v>*</v>
      </c>
      <c r="BI72" s="37" t="str">
        <f t="shared" si="0"/>
        <v>*</v>
      </c>
      <c r="BJ72" s="37" t="str">
        <f t="shared" si="0"/>
        <v>*</v>
      </c>
    </row>
    <row r="73" spans="1:62" s="12" customFormat="1" ht="16.5" hidden="1" customHeight="1" x14ac:dyDescent="0.2">
      <c r="A73" s="49" t="s">
        <v>106</v>
      </c>
      <c r="B73" s="23" t="s">
        <v>24</v>
      </c>
      <c r="C73" s="37" t="str">
        <f t="shared" si="1"/>
        <v>*</v>
      </c>
      <c r="D73" s="37" t="str">
        <f t="shared" si="0"/>
        <v>*</v>
      </c>
      <c r="E73" s="37" t="str">
        <f t="shared" si="0"/>
        <v>*</v>
      </c>
      <c r="F73" s="37" t="str">
        <f t="shared" si="0"/>
        <v>*</v>
      </c>
      <c r="G73" s="37" t="str">
        <f t="shared" si="0"/>
        <v>*</v>
      </c>
      <c r="H73" s="37" t="str">
        <f t="shared" si="0"/>
        <v>*</v>
      </c>
      <c r="I73" s="37" t="str">
        <f t="shared" si="0"/>
        <v>*</v>
      </c>
      <c r="J73" s="37" t="str">
        <f t="shared" si="0"/>
        <v>*</v>
      </c>
      <c r="K73" s="37" t="str">
        <f t="shared" si="0"/>
        <v>*</v>
      </c>
      <c r="L73" s="37" t="str">
        <f t="shared" si="0"/>
        <v>*</v>
      </c>
      <c r="M73" s="37" t="str">
        <f t="shared" si="0"/>
        <v>*</v>
      </c>
      <c r="N73" s="37" t="str">
        <f t="shared" si="0"/>
        <v>*</v>
      </c>
      <c r="O73" s="37" t="str">
        <f t="shared" si="0"/>
        <v>*</v>
      </c>
      <c r="P73" s="37" t="str">
        <f t="shared" si="0"/>
        <v>*</v>
      </c>
      <c r="Q73" s="37" t="str">
        <f t="shared" si="0"/>
        <v>*</v>
      </c>
      <c r="R73" s="37" t="str">
        <f t="shared" si="0"/>
        <v>*</v>
      </c>
      <c r="S73" s="37" t="str">
        <f t="shared" si="0"/>
        <v>*</v>
      </c>
      <c r="T73" s="37" t="str">
        <f t="shared" si="0"/>
        <v>*</v>
      </c>
      <c r="U73" s="37" t="str">
        <f t="shared" si="0"/>
        <v>*</v>
      </c>
      <c r="V73" s="37" t="str">
        <f t="shared" si="0"/>
        <v>*</v>
      </c>
      <c r="W73" s="37" t="str">
        <f t="shared" si="0"/>
        <v>*</v>
      </c>
      <c r="X73" s="37" t="str">
        <f t="shared" si="0"/>
        <v>*</v>
      </c>
      <c r="Y73" s="37" t="str">
        <f t="shared" si="0"/>
        <v>*</v>
      </c>
      <c r="Z73" s="37" t="str">
        <f t="shared" si="0"/>
        <v>*</v>
      </c>
      <c r="AA73" s="37" t="str">
        <f t="shared" si="0"/>
        <v>*</v>
      </c>
      <c r="AB73" s="37" t="str">
        <f t="shared" si="0"/>
        <v>*</v>
      </c>
      <c r="AC73" s="37" t="str">
        <f t="shared" si="0"/>
        <v>*</v>
      </c>
      <c r="AD73" s="37" t="str">
        <f t="shared" si="0"/>
        <v>*</v>
      </c>
      <c r="AE73" s="37" t="str">
        <f t="shared" si="0"/>
        <v>*</v>
      </c>
      <c r="AF73" s="37" t="str">
        <f t="shared" si="0"/>
        <v>*</v>
      </c>
      <c r="AG73" s="37" t="str">
        <f t="shared" si="0"/>
        <v>*</v>
      </c>
      <c r="AH73" s="37" t="str">
        <f t="shared" si="0"/>
        <v>*</v>
      </c>
      <c r="AI73" s="37" t="str">
        <f t="shared" si="0"/>
        <v>*</v>
      </c>
      <c r="AJ73" s="37" t="str">
        <f t="shared" si="0"/>
        <v>*</v>
      </c>
      <c r="AK73" s="37" t="str">
        <f t="shared" si="0"/>
        <v>*</v>
      </c>
      <c r="AL73" s="37" t="str">
        <f t="shared" si="0"/>
        <v>*</v>
      </c>
      <c r="AM73" s="37" t="str">
        <f t="shared" si="0"/>
        <v>*</v>
      </c>
      <c r="AN73" s="37" t="str">
        <f t="shared" si="0"/>
        <v>*</v>
      </c>
      <c r="AO73" s="37" t="str">
        <f t="shared" si="0"/>
        <v>*</v>
      </c>
      <c r="AP73" s="37" t="str">
        <f t="shared" si="0"/>
        <v>*</v>
      </c>
      <c r="AQ73" s="37" t="str">
        <f t="shared" si="0"/>
        <v>*</v>
      </c>
      <c r="AR73" s="37" t="str">
        <f t="shared" si="0"/>
        <v>*</v>
      </c>
      <c r="AS73" s="37" t="str">
        <f t="shared" si="0"/>
        <v>*</v>
      </c>
      <c r="AT73" s="37" t="str">
        <f t="shared" si="0"/>
        <v>*</v>
      </c>
      <c r="AU73" s="37" t="str">
        <f t="shared" si="0"/>
        <v>*</v>
      </c>
      <c r="AV73" s="37" t="str">
        <f t="shared" si="0"/>
        <v>*</v>
      </c>
      <c r="AW73" s="37" t="str">
        <f t="shared" si="0"/>
        <v>*</v>
      </c>
      <c r="AX73" s="37" t="str">
        <f t="shared" si="0"/>
        <v>*</v>
      </c>
      <c r="AY73" s="37" t="str">
        <f t="shared" si="0"/>
        <v>*</v>
      </c>
      <c r="AZ73" s="37" t="str">
        <f t="shared" si="0"/>
        <v>*</v>
      </c>
      <c r="BA73" s="37" t="str">
        <f t="shared" si="0"/>
        <v>*</v>
      </c>
      <c r="BB73" s="37" t="str">
        <f t="shared" si="0"/>
        <v>*</v>
      </c>
      <c r="BC73" s="37" t="str">
        <f t="shared" si="0"/>
        <v>*</v>
      </c>
      <c r="BD73" s="37" t="str">
        <f t="shared" si="0"/>
        <v>*</v>
      </c>
      <c r="BE73" s="37" t="str">
        <f t="shared" si="0"/>
        <v>*</v>
      </c>
      <c r="BF73" s="37" t="str">
        <f t="shared" si="0"/>
        <v>*</v>
      </c>
      <c r="BG73" s="37" t="str">
        <f t="shared" si="0"/>
        <v>*</v>
      </c>
      <c r="BH73" s="37" t="str">
        <f t="shared" si="0"/>
        <v>*</v>
      </c>
      <c r="BI73" s="37" t="str">
        <f t="shared" si="0"/>
        <v>*</v>
      </c>
      <c r="BJ73" s="37" t="str">
        <f t="shared" si="0"/>
        <v>*</v>
      </c>
    </row>
    <row r="74" spans="1:62" s="12" customFormat="1" ht="16.5" hidden="1" customHeight="1" x14ac:dyDescent="0.2">
      <c r="A74" s="49" t="s">
        <v>107</v>
      </c>
      <c r="B74" s="23" t="s">
        <v>4</v>
      </c>
      <c r="C74" s="37" t="str">
        <f t="shared" si="1"/>
        <v>*</v>
      </c>
      <c r="D74" s="37" t="str">
        <f t="shared" si="0"/>
        <v>*</v>
      </c>
      <c r="E74" s="37" t="str">
        <f t="shared" si="0"/>
        <v>*</v>
      </c>
      <c r="F74" s="37" t="str">
        <f t="shared" si="0"/>
        <v>*</v>
      </c>
      <c r="G74" s="37" t="str">
        <f t="shared" si="0"/>
        <v>*</v>
      </c>
      <c r="H74" s="37" t="str">
        <f t="shared" si="0"/>
        <v>*</v>
      </c>
      <c r="I74" s="37" t="str">
        <f t="shared" si="0"/>
        <v>*</v>
      </c>
      <c r="J74" s="37" t="str">
        <f t="shared" si="0"/>
        <v>*</v>
      </c>
      <c r="K74" s="37" t="str">
        <f t="shared" si="0"/>
        <v>*</v>
      </c>
      <c r="L74" s="37" t="str">
        <f t="shared" si="0"/>
        <v>*</v>
      </c>
      <c r="M74" s="37" t="str">
        <f t="shared" si="0"/>
        <v>*</v>
      </c>
      <c r="N74" s="37" t="str">
        <f t="shared" si="0"/>
        <v>*</v>
      </c>
      <c r="O74" s="37" t="str">
        <f t="shared" si="0"/>
        <v>*</v>
      </c>
      <c r="P74" s="37" t="str">
        <f t="shared" si="0"/>
        <v>*</v>
      </c>
      <c r="Q74" s="37" t="str">
        <f t="shared" si="0"/>
        <v>*</v>
      </c>
      <c r="R74" s="37" t="str">
        <f t="shared" si="0"/>
        <v>*</v>
      </c>
      <c r="S74" s="37" t="str">
        <f t="shared" si="0"/>
        <v>*</v>
      </c>
      <c r="T74" s="37" t="str">
        <f t="shared" si="0"/>
        <v>*</v>
      </c>
      <c r="U74" s="37" t="str">
        <f t="shared" si="0"/>
        <v>*</v>
      </c>
      <c r="V74" s="37" t="str">
        <f t="shared" si="0"/>
        <v>*</v>
      </c>
      <c r="W74" s="37" t="str">
        <f t="shared" si="0"/>
        <v>*</v>
      </c>
      <c r="X74" s="37" t="str">
        <f t="shared" si="0"/>
        <v>*</v>
      </c>
      <c r="Y74" s="37" t="str">
        <f t="shared" si="0"/>
        <v>*</v>
      </c>
      <c r="Z74" s="37" t="str">
        <f t="shared" si="0"/>
        <v>*</v>
      </c>
      <c r="AA74" s="37" t="str">
        <f t="shared" si="0"/>
        <v>*</v>
      </c>
      <c r="AB74" s="37" t="str">
        <f t="shared" si="0"/>
        <v>*</v>
      </c>
      <c r="AC74" s="37" t="str">
        <f t="shared" si="0"/>
        <v>*</v>
      </c>
      <c r="AD74" s="37" t="str">
        <f t="shared" si="0"/>
        <v>*</v>
      </c>
      <c r="AE74" s="37" t="str">
        <f t="shared" si="0"/>
        <v>*</v>
      </c>
      <c r="AF74" s="37" t="str">
        <f t="shared" si="0"/>
        <v>*</v>
      </c>
      <c r="AG74" s="37" t="str">
        <f t="shared" si="0"/>
        <v>*</v>
      </c>
      <c r="AH74" s="37" t="str">
        <f t="shared" si="0"/>
        <v>*</v>
      </c>
      <c r="AI74" s="37" t="str">
        <f t="shared" si="0"/>
        <v>*</v>
      </c>
      <c r="AJ74" s="37" t="str">
        <f t="shared" si="0"/>
        <v>*</v>
      </c>
      <c r="AK74" s="37" t="str">
        <f t="shared" si="0"/>
        <v>*</v>
      </c>
      <c r="AL74" s="37" t="str">
        <f t="shared" ref="AL74:BJ74" si="2">IF(AL45=AL13,"","*")</f>
        <v>*</v>
      </c>
      <c r="AM74" s="37" t="str">
        <f t="shared" si="2"/>
        <v>*</v>
      </c>
      <c r="AN74" s="37" t="str">
        <f t="shared" si="2"/>
        <v>*</v>
      </c>
      <c r="AO74" s="37" t="str">
        <f t="shared" si="2"/>
        <v>*</v>
      </c>
      <c r="AP74" s="37" t="str">
        <f t="shared" si="2"/>
        <v>*</v>
      </c>
      <c r="AQ74" s="37" t="str">
        <f t="shared" si="2"/>
        <v>*</v>
      </c>
      <c r="AR74" s="37" t="str">
        <f t="shared" si="2"/>
        <v>*</v>
      </c>
      <c r="AS74" s="37" t="str">
        <f t="shared" si="2"/>
        <v>*</v>
      </c>
      <c r="AT74" s="37" t="str">
        <f t="shared" si="2"/>
        <v>*</v>
      </c>
      <c r="AU74" s="37" t="str">
        <f t="shared" si="2"/>
        <v>*</v>
      </c>
      <c r="AV74" s="37" t="str">
        <f t="shared" si="2"/>
        <v>*</v>
      </c>
      <c r="AW74" s="37" t="str">
        <f t="shared" si="2"/>
        <v>*</v>
      </c>
      <c r="AX74" s="37" t="str">
        <f t="shared" si="2"/>
        <v>*</v>
      </c>
      <c r="AY74" s="37" t="str">
        <f t="shared" si="2"/>
        <v>*</v>
      </c>
      <c r="AZ74" s="37" t="str">
        <f t="shared" si="2"/>
        <v>*</v>
      </c>
      <c r="BA74" s="37" t="str">
        <f t="shared" si="2"/>
        <v>*</v>
      </c>
      <c r="BB74" s="37" t="str">
        <f t="shared" si="2"/>
        <v>*</v>
      </c>
      <c r="BC74" s="37" t="str">
        <f t="shared" si="2"/>
        <v>*</v>
      </c>
      <c r="BD74" s="37" t="str">
        <f t="shared" si="2"/>
        <v>*</v>
      </c>
      <c r="BE74" s="37" t="str">
        <f t="shared" si="2"/>
        <v>*</v>
      </c>
      <c r="BF74" s="37" t="str">
        <f t="shared" si="2"/>
        <v>*</v>
      </c>
      <c r="BG74" s="37" t="str">
        <f t="shared" si="2"/>
        <v>*</v>
      </c>
      <c r="BH74" s="37" t="str">
        <f t="shared" si="2"/>
        <v>*</v>
      </c>
      <c r="BI74" s="37" t="str">
        <f t="shared" si="2"/>
        <v>*</v>
      </c>
      <c r="BJ74" s="37" t="str">
        <f t="shared" si="2"/>
        <v>*</v>
      </c>
    </row>
    <row r="75" spans="1:62" s="12" customFormat="1" ht="16.5" hidden="1" customHeight="1" x14ac:dyDescent="0.2">
      <c r="A75" s="49" t="s">
        <v>108</v>
      </c>
      <c r="B75" s="23" t="s">
        <v>5</v>
      </c>
      <c r="C75" s="37" t="str">
        <f t="shared" si="1"/>
        <v>*</v>
      </c>
      <c r="D75" s="37" t="str">
        <f t="shared" si="1"/>
        <v>*</v>
      </c>
      <c r="E75" s="37" t="str">
        <f t="shared" si="1"/>
        <v>*</v>
      </c>
      <c r="F75" s="37" t="str">
        <f t="shared" si="1"/>
        <v>*</v>
      </c>
      <c r="G75" s="37" t="str">
        <f t="shared" si="1"/>
        <v>*</v>
      </c>
      <c r="H75" s="37" t="str">
        <f t="shared" si="1"/>
        <v>*</v>
      </c>
      <c r="I75" s="37" t="str">
        <f t="shared" si="1"/>
        <v>*</v>
      </c>
      <c r="J75" s="37" t="str">
        <f t="shared" si="1"/>
        <v>*</v>
      </c>
      <c r="K75" s="37" t="str">
        <f t="shared" si="1"/>
        <v>*</v>
      </c>
      <c r="L75" s="37" t="str">
        <f t="shared" si="1"/>
        <v>*</v>
      </c>
      <c r="M75" s="37" t="str">
        <f t="shared" si="1"/>
        <v>*</v>
      </c>
      <c r="N75" s="37" t="str">
        <f t="shared" si="1"/>
        <v>*</v>
      </c>
      <c r="O75" s="37" t="str">
        <f t="shared" si="1"/>
        <v>*</v>
      </c>
      <c r="P75" s="37" t="str">
        <f t="shared" si="1"/>
        <v>*</v>
      </c>
      <c r="Q75" s="37" t="str">
        <f t="shared" si="1"/>
        <v>*</v>
      </c>
      <c r="R75" s="37" t="str">
        <f t="shared" si="1"/>
        <v>*</v>
      </c>
      <c r="S75" s="37" t="str">
        <f t="shared" ref="S75:BJ80" si="3">IF(S46=S14,"","*")</f>
        <v>*</v>
      </c>
      <c r="T75" s="37" t="str">
        <f t="shared" si="3"/>
        <v>*</v>
      </c>
      <c r="U75" s="37" t="str">
        <f t="shared" si="3"/>
        <v>*</v>
      </c>
      <c r="V75" s="37" t="str">
        <f t="shared" si="3"/>
        <v>*</v>
      </c>
      <c r="W75" s="37" t="str">
        <f t="shared" si="3"/>
        <v>*</v>
      </c>
      <c r="X75" s="37" t="str">
        <f t="shared" si="3"/>
        <v>*</v>
      </c>
      <c r="Y75" s="37" t="str">
        <f t="shared" si="3"/>
        <v>*</v>
      </c>
      <c r="Z75" s="37" t="str">
        <f t="shared" si="3"/>
        <v>*</v>
      </c>
      <c r="AA75" s="37" t="str">
        <f t="shared" si="3"/>
        <v>*</v>
      </c>
      <c r="AB75" s="37" t="str">
        <f t="shared" si="3"/>
        <v>*</v>
      </c>
      <c r="AC75" s="37" t="str">
        <f t="shared" si="3"/>
        <v>*</v>
      </c>
      <c r="AD75" s="37" t="str">
        <f t="shared" si="3"/>
        <v>*</v>
      </c>
      <c r="AE75" s="37" t="str">
        <f t="shared" si="3"/>
        <v>*</v>
      </c>
      <c r="AF75" s="37" t="str">
        <f t="shared" si="3"/>
        <v>*</v>
      </c>
      <c r="AG75" s="37" t="str">
        <f t="shared" si="3"/>
        <v>*</v>
      </c>
      <c r="AH75" s="37" t="str">
        <f t="shared" si="3"/>
        <v>*</v>
      </c>
      <c r="AI75" s="37" t="str">
        <f t="shared" si="3"/>
        <v>*</v>
      </c>
      <c r="AJ75" s="37" t="str">
        <f t="shared" si="3"/>
        <v>*</v>
      </c>
      <c r="AK75" s="37" t="str">
        <f t="shared" si="3"/>
        <v>*</v>
      </c>
      <c r="AL75" s="37" t="str">
        <f t="shared" si="3"/>
        <v>*</v>
      </c>
      <c r="AM75" s="37" t="str">
        <f t="shared" si="3"/>
        <v>*</v>
      </c>
      <c r="AN75" s="37" t="str">
        <f t="shared" si="3"/>
        <v>*</v>
      </c>
      <c r="AO75" s="37" t="str">
        <f t="shared" si="3"/>
        <v>*</v>
      </c>
      <c r="AP75" s="37" t="str">
        <f t="shared" si="3"/>
        <v>*</v>
      </c>
      <c r="AQ75" s="37" t="str">
        <f t="shared" si="3"/>
        <v>*</v>
      </c>
      <c r="AR75" s="37" t="str">
        <f t="shared" si="3"/>
        <v>*</v>
      </c>
      <c r="AS75" s="37" t="str">
        <f t="shared" si="3"/>
        <v>*</v>
      </c>
      <c r="AT75" s="37" t="str">
        <f t="shared" si="3"/>
        <v>*</v>
      </c>
      <c r="AU75" s="37" t="str">
        <f t="shared" si="3"/>
        <v>*</v>
      </c>
      <c r="AV75" s="37" t="str">
        <f t="shared" si="3"/>
        <v>*</v>
      </c>
      <c r="AW75" s="37" t="str">
        <f t="shared" si="3"/>
        <v>*</v>
      </c>
      <c r="AX75" s="37" t="str">
        <f t="shared" si="3"/>
        <v>*</v>
      </c>
      <c r="AY75" s="37" t="str">
        <f t="shared" si="3"/>
        <v>*</v>
      </c>
      <c r="AZ75" s="37" t="str">
        <f t="shared" si="3"/>
        <v>*</v>
      </c>
      <c r="BA75" s="37" t="str">
        <f t="shared" si="3"/>
        <v>*</v>
      </c>
      <c r="BB75" s="37" t="str">
        <f t="shared" si="3"/>
        <v>*</v>
      </c>
      <c r="BC75" s="37" t="str">
        <f t="shared" si="3"/>
        <v>*</v>
      </c>
      <c r="BD75" s="37" t="str">
        <f t="shared" si="3"/>
        <v>*</v>
      </c>
      <c r="BE75" s="37" t="str">
        <f t="shared" si="3"/>
        <v/>
      </c>
      <c r="BF75" s="37" t="str">
        <f t="shared" si="3"/>
        <v>*</v>
      </c>
      <c r="BG75" s="37" t="str">
        <f t="shared" si="3"/>
        <v>*</v>
      </c>
      <c r="BH75" s="37" t="str">
        <f t="shared" si="3"/>
        <v>*</v>
      </c>
      <c r="BI75" s="37" t="str">
        <f t="shared" si="3"/>
        <v>*</v>
      </c>
      <c r="BJ75" s="37" t="str">
        <f t="shared" si="3"/>
        <v>*</v>
      </c>
    </row>
    <row r="76" spans="1:62" s="12" customFormat="1" ht="16.5" hidden="1" customHeight="1" x14ac:dyDescent="0.2">
      <c r="A76" s="49" t="s">
        <v>109</v>
      </c>
      <c r="B76" s="23" t="s">
        <v>6</v>
      </c>
      <c r="C76" s="37" t="str">
        <f t="shared" si="1"/>
        <v>*</v>
      </c>
      <c r="D76" s="37" t="str">
        <f t="shared" si="1"/>
        <v>*</v>
      </c>
      <c r="E76" s="37" t="str">
        <f t="shared" si="1"/>
        <v>*</v>
      </c>
      <c r="F76" s="37" t="str">
        <f t="shared" si="1"/>
        <v>*</v>
      </c>
      <c r="G76" s="37" t="str">
        <f t="shared" si="1"/>
        <v>*</v>
      </c>
      <c r="H76" s="37" t="str">
        <f t="shared" si="1"/>
        <v>*</v>
      </c>
      <c r="I76" s="37" t="str">
        <f t="shared" si="1"/>
        <v>*</v>
      </c>
      <c r="J76" s="37" t="str">
        <f t="shared" si="1"/>
        <v>*</v>
      </c>
      <c r="K76" s="37" t="str">
        <f t="shared" si="1"/>
        <v>*</v>
      </c>
      <c r="L76" s="37" t="str">
        <f t="shared" si="1"/>
        <v>*</v>
      </c>
      <c r="M76" s="37" t="str">
        <f t="shared" si="1"/>
        <v>*</v>
      </c>
      <c r="N76" s="37" t="str">
        <f t="shared" si="1"/>
        <v>*</v>
      </c>
      <c r="O76" s="37" t="str">
        <f t="shared" si="1"/>
        <v>*</v>
      </c>
      <c r="P76" s="37" t="str">
        <f t="shared" si="1"/>
        <v>*</v>
      </c>
      <c r="Q76" s="37" t="str">
        <f t="shared" si="1"/>
        <v>*</v>
      </c>
      <c r="R76" s="37" t="str">
        <f t="shared" si="1"/>
        <v>*</v>
      </c>
      <c r="S76" s="37" t="str">
        <f t="shared" si="3"/>
        <v>*</v>
      </c>
      <c r="T76" s="37" t="str">
        <f t="shared" si="3"/>
        <v>*</v>
      </c>
      <c r="U76" s="37" t="str">
        <f t="shared" si="3"/>
        <v>*</v>
      </c>
      <c r="V76" s="37" t="str">
        <f t="shared" si="3"/>
        <v>*</v>
      </c>
      <c r="W76" s="37" t="str">
        <f t="shared" si="3"/>
        <v>*</v>
      </c>
      <c r="X76" s="37" t="str">
        <f t="shared" si="3"/>
        <v>*</v>
      </c>
      <c r="Y76" s="37" t="str">
        <f t="shared" si="3"/>
        <v>*</v>
      </c>
      <c r="Z76" s="37" t="str">
        <f t="shared" si="3"/>
        <v>*</v>
      </c>
      <c r="AA76" s="37" t="str">
        <f t="shared" si="3"/>
        <v>*</v>
      </c>
      <c r="AB76" s="37" t="str">
        <f t="shared" si="3"/>
        <v>*</v>
      </c>
      <c r="AC76" s="37" t="str">
        <f t="shared" si="3"/>
        <v>*</v>
      </c>
      <c r="AD76" s="37" t="str">
        <f t="shared" si="3"/>
        <v>*</v>
      </c>
      <c r="AE76" s="37" t="str">
        <f t="shared" si="3"/>
        <v>*</v>
      </c>
      <c r="AF76" s="37" t="str">
        <f t="shared" si="3"/>
        <v>*</v>
      </c>
      <c r="AG76" s="37" t="str">
        <f t="shared" si="3"/>
        <v>*</v>
      </c>
      <c r="AH76" s="37" t="str">
        <f t="shared" si="3"/>
        <v>*</v>
      </c>
      <c r="AI76" s="37" t="str">
        <f t="shared" si="3"/>
        <v>*</v>
      </c>
      <c r="AJ76" s="37" t="str">
        <f t="shared" si="3"/>
        <v>*</v>
      </c>
      <c r="AK76" s="37" t="str">
        <f t="shared" si="3"/>
        <v>*</v>
      </c>
      <c r="AL76" s="37" t="str">
        <f t="shared" si="3"/>
        <v>*</v>
      </c>
      <c r="AM76" s="37" t="str">
        <f t="shared" si="3"/>
        <v>*</v>
      </c>
      <c r="AN76" s="37" t="str">
        <f t="shared" si="3"/>
        <v>*</v>
      </c>
      <c r="AO76" s="37" t="str">
        <f t="shared" si="3"/>
        <v>*</v>
      </c>
      <c r="AP76" s="37" t="str">
        <f t="shared" si="3"/>
        <v>*</v>
      </c>
      <c r="AQ76" s="37" t="str">
        <f t="shared" si="3"/>
        <v>*</v>
      </c>
      <c r="AR76" s="37" t="str">
        <f t="shared" si="3"/>
        <v>*</v>
      </c>
      <c r="AS76" s="37" t="str">
        <f t="shared" si="3"/>
        <v>*</v>
      </c>
      <c r="AT76" s="37" t="str">
        <f t="shared" si="3"/>
        <v>*</v>
      </c>
      <c r="AU76" s="37" t="str">
        <f t="shared" si="3"/>
        <v>*</v>
      </c>
      <c r="AV76" s="37" t="str">
        <f t="shared" si="3"/>
        <v>*</v>
      </c>
      <c r="AW76" s="37" t="str">
        <f t="shared" si="3"/>
        <v>*</v>
      </c>
      <c r="AX76" s="37" t="str">
        <f t="shared" si="3"/>
        <v>*</v>
      </c>
      <c r="AY76" s="37" t="str">
        <f t="shared" si="3"/>
        <v>*</v>
      </c>
      <c r="AZ76" s="37" t="str">
        <f t="shared" si="3"/>
        <v>*</v>
      </c>
      <c r="BA76" s="37" t="str">
        <f t="shared" si="3"/>
        <v>*</v>
      </c>
      <c r="BB76" s="37" t="str">
        <f t="shared" si="3"/>
        <v>*</v>
      </c>
      <c r="BC76" s="37" t="str">
        <f t="shared" si="3"/>
        <v>*</v>
      </c>
      <c r="BD76" s="37" t="str">
        <f t="shared" si="3"/>
        <v>*</v>
      </c>
      <c r="BE76" s="37" t="str">
        <f t="shared" si="3"/>
        <v>*</v>
      </c>
      <c r="BF76" s="37" t="str">
        <f t="shared" si="3"/>
        <v>*</v>
      </c>
      <c r="BG76" s="37" t="str">
        <f t="shared" si="3"/>
        <v>*</v>
      </c>
      <c r="BH76" s="37" t="str">
        <f t="shared" si="3"/>
        <v>*</v>
      </c>
      <c r="BI76" s="37" t="str">
        <f t="shared" si="3"/>
        <v>*</v>
      </c>
      <c r="BJ76" s="37" t="str">
        <f t="shared" si="3"/>
        <v>*</v>
      </c>
    </row>
    <row r="77" spans="1:62" s="12" customFormat="1" ht="16.5" hidden="1" customHeight="1" x14ac:dyDescent="0.2">
      <c r="A77" s="50" t="s">
        <v>110</v>
      </c>
      <c r="B77" s="33" t="s">
        <v>7</v>
      </c>
      <c r="C77" s="37" t="str">
        <f t="shared" si="1"/>
        <v>*</v>
      </c>
      <c r="D77" s="37" t="str">
        <f t="shared" si="1"/>
        <v>*</v>
      </c>
      <c r="E77" s="37" t="str">
        <f t="shared" si="1"/>
        <v>*</v>
      </c>
      <c r="F77" s="37" t="str">
        <f t="shared" si="1"/>
        <v>*</v>
      </c>
      <c r="G77" s="37" t="str">
        <f t="shared" si="1"/>
        <v>*</v>
      </c>
      <c r="H77" s="37" t="str">
        <f t="shared" si="1"/>
        <v>*</v>
      </c>
      <c r="I77" s="37" t="str">
        <f t="shared" si="1"/>
        <v>*</v>
      </c>
      <c r="J77" s="37" t="str">
        <f t="shared" si="1"/>
        <v>*</v>
      </c>
      <c r="K77" s="37" t="str">
        <f t="shared" si="1"/>
        <v>*</v>
      </c>
      <c r="L77" s="37" t="str">
        <f t="shared" si="1"/>
        <v>*</v>
      </c>
      <c r="M77" s="37" t="str">
        <f t="shared" si="1"/>
        <v>*</v>
      </c>
      <c r="N77" s="37" t="str">
        <f t="shared" si="1"/>
        <v>*</v>
      </c>
      <c r="O77" s="37" t="str">
        <f t="shared" si="1"/>
        <v>*</v>
      </c>
      <c r="P77" s="37" t="str">
        <f t="shared" si="1"/>
        <v>*</v>
      </c>
      <c r="Q77" s="37" t="str">
        <f t="shared" si="1"/>
        <v>*</v>
      </c>
      <c r="R77" s="37" t="str">
        <f t="shared" si="1"/>
        <v>*</v>
      </c>
      <c r="S77" s="37" t="str">
        <f t="shared" si="3"/>
        <v>*</v>
      </c>
      <c r="T77" s="37" t="str">
        <f t="shared" si="3"/>
        <v>*</v>
      </c>
      <c r="U77" s="37" t="str">
        <f t="shared" si="3"/>
        <v>*</v>
      </c>
      <c r="V77" s="37" t="str">
        <f t="shared" si="3"/>
        <v>*</v>
      </c>
      <c r="W77" s="37" t="str">
        <f t="shared" si="3"/>
        <v>*</v>
      </c>
      <c r="X77" s="37" t="str">
        <f t="shared" si="3"/>
        <v>*</v>
      </c>
      <c r="Y77" s="37" t="str">
        <f t="shared" si="3"/>
        <v>*</v>
      </c>
      <c r="Z77" s="37" t="str">
        <f t="shared" si="3"/>
        <v>*</v>
      </c>
      <c r="AA77" s="37" t="str">
        <f t="shared" si="3"/>
        <v>*</v>
      </c>
      <c r="AB77" s="37" t="str">
        <f t="shared" si="3"/>
        <v>*</v>
      </c>
      <c r="AC77" s="37" t="str">
        <f t="shared" si="3"/>
        <v>*</v>
      </c>
      <c r="AD77" s="37" t="str">
        <f t="shared" si="3"/>
        <v>*</v>
      </c>
      <c r="AE77" s="37" t="str">
        <f t="shared" si="3"/>
        <v>*</v>
      </c>
      <c r="AF77" s="37" t="str">
        <f t="shared" si="3"/>
        <v>*</v>
      </c>
      <c r="AG77" s="37" t="str">
        <f t="shared" si="3"/>
        <v>*</v>
      </c>
      <c r="AH77" s="37" t="str">
        <f t="shared" si="3"/>
        <v>*</v>
      </c>
      <c r="AI77" s="37" t="str">
        <f t="shared" si="3"/>
        <v>*</v>
      </c>
      <c r="AJ77" s="37" t="str">
        <f t="shared" si="3"/>
        <v>*</v>
      </c>
      <c r="AK77" s="37" t="str">
        <f t="shared" si="3"/>
        <v>*</v>
      </c>
      <c r="AL77" s="37" t="str">
        <f t="shared" si="3"/>
        <v>*</v>
      </c>
      <c r="AM77" s="37" t="str">
        <f t="shared" si="3"/>
        <v>*</v>
      </c>
      <c r="AN77" s="37" t="str">
        <f t="shared" si="3"/>
        <v>*</v>
      </c>
      <c r="AO77" s="37" t="str">
        <f t="shared" si="3"/>
        <v>*</v>
      </c>
      <c r="AP77" s="37" t="str">
        <f t="shared" si="3"/>
        <v>*</v>
      </c>
      <c r="AQ77" s="37" t="str">
        <f t="shared" si="3"/>
        <v>*</v>
      </c>
      <c r="AR77" s="37" t="str">
        <f t="shared" si="3"/>
        <v>*</v>
      </c>
      <c r="AS77" s="37" t="str">
        <f t="shared" si="3"/>
        <v>*</v>
      </c>
      <c r="AT77" s="37" t="str">
        <f t="shared" si="3"/>
        <v>*</v>
      </c>
      <c r="AU77" s="37" t="str">
        <f t="shared" si="3"/>
        <v>*</v>
      </c>
      <c r="AV77" s="37" t="str">
        <f t="shared" si="3"/>
        <v>*</v>
      </c>
      <c r="AW77" s="37" t="str">
        <f t="shared" si="3"/>
        <v>*</v>
      </c>
      <c r="AX77" s="37" t="str">
        <f t="shared" si="3"/>
        <v>*</v>
      </c>
      <c r="AY77" s="37" t="str">
        <f t="shared" si="3"/>
        <v>*</v>
      </c>
      <c r="AZ77" s="37" t="str">
        <f t="shared" si="3"/>
        <v>*</v>
      </c>
      <c r="BA77" s="37" t="str">
        <f t="shared" si="3"/>
        <v>*</v>
      </c>
      <c r="BB77" s="37" t="str">
        <f t="shared" si="3"/>
        <v>*</v>
      </c>
      <c r="BC77" s="37" t="str">
        <f t="shared" si="3"/>
        <v>*</v>
      </c>
      <c r="BD77" s="37" t="str">
        <f t="shared" si="3"/>
        <v>*</v>
      </c>
      <c r="BE77" s="37" t="str">
        <f t="shared" si="3"/>
        <v>*</v>
      </c>
      <c r="BF77" s="37" t="str">
        <f t="shared" si="3"/>
        <v>*</v>
      </c>
      <c r="BG77" s="37" t="str">
        <f t="shared" si="3"/>
        <v>*</v>
      </c>
      <c r="BH77" s="37" t="str">
        <f t="shared" si="3"/>
        <v>*</v>
      </c>
      <c r="BI77" s="37" t="str">
        <f t="shared" si="3"/>
        <v>*</v>
      </c>
      <c r="BJ77" s="37" t="str">
        <f t="shared" si="3"/>
        <v>*</v>
      </c>
    </row>
    <row r="78" spans="1:62" s="12" customFormat="1" ht="16.5" hidden="1" customHeight="1" x14ac:dyDescent="0.2">
      <c r="A78" s="50" t="s">
        <v>111</v>
      </c>
      <c r="B78" s="33" t="s">
        <v>8</v>
      </c>
      <c r="C78" s="37" t="str">
        <f t="shared" si="1"/>
        <v>*</v>
      </c>
      <c r="D78" s="37" t="str">
        <f t="shared" si="1"/>
        <v>*</v>
      </c>
      <c r="E78" s="37" t="str">
        <f t="shared" si="1"/>
        <v>*</v>
      </c>
      <c r="F78" s="37" t="str">
        <f t="shared" si="1"/>
        <v>*</v>
      </c>
      <c r="G78" s="37" t="str">
        <f t="shared" si="1"/>
        <v>*</v>
      </c>
      <c r="H78" s="37" t="str">
        <f t="shared" si="1"/>
        <v>*</v>
      </c>
      <c r="I78" s="37" t="str">
        <f t="shared" si="1"/>
        <v>*</v>
      </c>
      <c r="J78" s="37" t="str">
        <f t="shared" si="1"/>
        <v>*</v>
      </c>
      <c r="K78" s="37" t="str">
        <f t="shared" si="1"/>
        <v>*</v>
      </c>
      <c r="L78" s="37" t="str">
        <f t="shared" si="1"/>
        <v>*</v>
      </c>
      <c r="M78" s="37" t="str">
        <f t="shared" si="1"/>
        <v>*</v>
      </c>
      <c r="N78" s="37" t="str">
        <f t="shared" si="1"/>
        <v>*</v>
      </c>
      <c r="O78" s="37" t="str">
        <f t="shared" si="1"/>
        <v>*</v>
      </c>
      <c r="P78" s="37" t="str">
        <f t="shared" si="1"/>
        <v>*</v>
      </c>
      <c r="Q78" s="37" t="str">
        <f t="shared" si="1"/>
        <v>*</v>
      </c>
      <c r="R78" s="37" t="str">
        <f t="shared" si="1"/>
        <v>*</v>
      </c>
      <c r="S78" s="37" t="str">
        <f t="shared" si="3"/>
        <v>*</v>
      </c>
      <c r="T78" s="37" t="str">
        <f t="shared" si="3"/>
        <v>*</v>
      </c>
      <c r="U78" s="37" t="str">
        <f t="shared" si="3"/>
        <v>*</v>
      </c>
      <c r="V78" s="37" t="str">
        <f t="shared" si="3"/>
        <v>*</v>
      </c>
      <c r="W78" s="37" t="str">
        <f t="shared" si="3"/>
        <v>*</v>
      </c>
      <c r="X78" s="37" t="str">
        <f t="shared" si="3"/>
        <v>*</v>
      </c>
      <c r="Y78" s="37" t="str">
        <f t="shared" si="3"/>
        <v>*</v>
      </c>
      <c r="Z78" s="37" t="str">
        <f t="shared" si="3"/>
        <v>*</v>
      </c>
      <c r="AA78" s="37" t="str">
        <f t="shared" si="3"/>
        <v>*</v>
      </c>
      <c r="AB78" s="37" t="str">
        <f t="shared" si="3"/>
        <v>*</v>
      </c>
      <c r="AC78" s="37" t="str">
        <f t="shared" si="3"/>
        <v>*</v>
      </c>
      <c r="AD78" s="37" t="str">
        <f t="shared" si="3"/>
        <v>*</v>
      </c>
      <c r="AE78" s="37" t="str">
        <f t="shared" si="3"/>
        <v>*</v>
      </c>
      <c r="AF78" s="37" t="str">
        <f t="shared" si="3"/>
        <v>*</v>
      </c>
      <c r="AG78" s="37" t="str">
        <f t="shared" si="3"/>
        <v>*</v>
      </c>
      <c r="AH78" s="37" t="str">
        <f t="shared" si="3"/>
        <v>*</v>
      </c>
      <c r="AI78" s="37" t="str">
        <f t="shared" si="3"/>
        <v>*</v>
      </c>
      <c r="AJ78" s="37" t="str">
        <f t="shared" si="3"/>
        <v>*</v>
      </c>
      <c r="AK78" s="37" t="str">
        <f t="shared" si="3"/>
        <v>*</v>
      </c>
      <c r="AL78" s="37" t="str">
        <f t="shared" si="3"/>
        <v>*</v>
      </c>
      <c r="AM78" s="37" t="str">
        <f t="shared" si="3"/>
        <v>*</v>
      </c>
      <c r="AN78" s="37" t="str">
        <f t="shared" si="3"/>
        <v>*</v>
      </c>
      <c r="AO78" s="37" t="str">
        <f t="shared" si="3"/>
        <v>*</v>
      </c>
      <c r="AP78" s="37" t="str">
        <f t="shared" si="3"/>
        <v>*</v>
      </c>
      <c r="AQ78" s="37" t="str">
        <f t="shared" si="3"/>
        <v>*</v>
      </c>
      <c r="AR78" s="37" t="str">
        <f t="shared" si="3"/>
        <v>*</v>
      </c>
      <c r="AS78" s="37" t="str">
        <f t="shared" si="3"/>
        <v>*</v>
      </c>
      <c r="AT78" s="37" t="str">
        <f t="shared" si="3"/>
        <v>*</v>
      </c>
      <c r="AU78" s="37" t="str">
        <f t="shared" si="3"/>
        <v>*</v>
      </c>
      <c r="AV78" s="37" t="str">
        <f t="shared" si="3"/>
        <v>*</v>
      </c>
      <c r="AW78" s="37" t="str">
        <f t="shared" si="3"/>
        <v>*</v>
      </c>
      <c r="AX78" s="37" t="str">
        <f t="shared" si="3"/>
        <v>*</v>
      </c>
      <c r="AY78" s="37" t="str">
        <f t="shared" si="3"/>
        <v>*</v>
      </c>
      <c r="AZ78" s="37" t="str">
        <f t="shared" si="3"/>
        <v>*</v>
      </c>
      <c r="BA78" s="37" t="str">
        <f t="shared" si="3"/>
        <v>*</v>
      </c>
      <c r="BB78" s="37" t="str">
        <f t="shared" si="3"/>
        <v>*</v>
      </c>
      <c r="BC78" s="37" t="str">
        <f t="shared" si="3"/>
        <v>*</v>
      </c>
      <c r="BD78" s="37" t="str">
        <f t="shared" si="3"/>
        <v>*</v>
      </c>
      <c r="BE78" s="37" t="str">
        <f t="shared" si="3"/>
        <v>*</v>
      </c>
      <c r="BF78" s="37" t="str">
        <f t="shared" si="3"/>
        <v>*</v>
      </c>
      <c r="BG78" s="37" t="str">
        <f t="shared" si="3"/>
        <v>*</v>
      </c>
      <c r="BH78" s="37" t="str">
        <f t="shared" si="3"/>
        <v>*</v>
      </c>
      <c r="BI78" s="37" t="str">
        <f t="shared" si="3"/>
        <v>*</v>
      </c>
      <c r="BJ78" s="37" t="str">
        <f t="shared" si="3"/>
        <v>*</v>
      </c>
    </row>
    <row r="79" spans="1:62" s="12" customFormat="1" ht="16.5" hidden="1" customHeight="1" x14ac:dyDescent="0.2">
      <c r="A79" s="50" t="s">
        <v>112</v>
      </c>
      <c r="B79" s="33" t="s">
        <v>9</v>
      </c>
      <c r="C79" s="37" t="str">
        <f t="shared" si="1"/>
        <v>*</v>
      </c>
      <c r="D79" s="37" t="str">
        <f t="shared" si="1"/>
        <v>*</v>
      </c>
      <c r="E79" s="37" t="str">
        <f t="shared" si="1"/>
        <v>*</v>
      </c>
      <c r="F79" s="37" t="str">
        <f t="shared" si="1"/>
        <v>*</v>
      </c>
      <c r="G79" s="37" t="str">
        <f t="shared" si="1"/>
        <v>*</v>
      </c>
      <c r="H79" s="37" t="str">
        <f t="shared" si="1"/>
        <v>*</v>
      </c>
      <c r="I79" s="37" t="str">
        <f t="shared" si="1"/>
        <v>*</v>
      </c>
      <c r="J79" s="37" t="str">
        <f t="shared" si="1"/>
        <v>*</v>
      </c>
      <c r="K79" s="37" t="str">
        <f t="shared" si="1"/>
        <v>*</v>
      </c>
      <c r="L79" s="37" t="str">
        <f t="shared" si="1"/>
        <v>*</v>
      </c>
      <c r="M79" s="37" t="str">
        <f t="shared" si="1"/>
        <v>*</v>
      </c>
      <c r="N79" s="37" t="str">
        <f t="shared" si="1"/>
        <v>*</v>
      </c>
      <c r="O79" s="37" t="str">
        <f t="shared" si="1"/>
        <v>*</v>
      </c>
      <c r="P79" s="37" t="str">
        <f t="shared" si="1"/>
        <v>*</v>
      </c>
      <c r="Q79" s="37" t="str">
        <f t="shared" si="1"/>
        <v>*</v>
      </c>
      <c r="R79" s="37" t="str">
        <f t="shared" si="1"/>
        <v>*</v>
      </c>
      <c r="S79" s="37" t="str">
        <f t="shared" si="3"/>
        <v>*</v>
      </c>
      <c r="T79" s="37" t="str">
        <f t="shared" si="3"/>
        <v>*</v>
      </c>
      <c r="U79" s="37" t="str">
        <f t="shared" si="3"/>
        <v>*</v>
      </c>
      <c r="V79" s="37" t="str">
        <f t="shared" si="3"/>
        <v>*</v>
      </c>
      <c r="W79" s="37" t="str">
        <f t="shared" si="3"/>
        <v>*</v>
      </c>
      <c r="X79" s="37" t="str">
        <f t="shared" si="3"/>
        <v>*</v>
      </c>
      <c r="Y79" s="37" t="str">
        <f t="shared" si="3"/>
        <v>*</v>
      </c>
      <c r="Z79" s="37" t="str">
        <f t="shared" si="3"/>
        <v>*</v>
      </c>
      <c r="AA79" s="37" t="str">
        <f t="shared" si="3"/>
        <v>*</v>
      </c>
      <c r="AB79" s="37" t="str">
        <f t="shared" si="3"/>
        <v>*</v>
      </c>
      <c r="AC79" s="37" t="str">
        <f t="shared" si="3"/>
        <v>*</v>
      </c>
      <c r="AD79" s="37" t="str">
        <f t="shared" si="3"/>
        <v>*</v>
      </c>
      <c r="AE79" s="37" t="str">
        <f t="shared" si="3"/>
        <v>*</v>
      </c>
      <c r="AF79" s="37" t="str">
        <f t="shared" si="3"/>
        <v>*</v>
      </c>
      <c r="AG79" s="37" t="str">
        <f t="shared" si="3"/>
        <v>*</v>
      </c>
      <c r="AH79" s="37" t="str">
        <f t="shared" si="3"/>
        <v>*</v>
      </c>
      <c r="AI79" s="37" t="str">
        <f t="shared" si="3"/>
        <v>*</v>
      </c>
      <c r="AJ79" s="37" t="str">
        <f t="shared" si="3"/>
        <v>*</v>
      </c>
      <c r="AK79" s="37" t="str">
        <f t="shared" si="3"/>
        <v>*</v>
      </c>
      <c r="AL79" s="37" t="str">
        <f t="shared" si="3"/>
        <v>*</v>
      </c>
      <c r="AM79" s="37" t="str">
        <f t="shared" si="3"/>
        <v>*</v>
      </c>
      <c r="AN79" s="37" t="str">
        <f t="shared" si="3"/>
        <v>*</v>
      </c>
      <c r="AO79" s="37" t="str">
        <f t="shared" si="3"/>
        <v>*</v>
      </c>
      <c r="AP79" s="37" t="str">
        <f t="shared" si="3"/>
        <v>*</v>
      </c>
      <c r="AQ79" s="37" t="str">
        <f t="shared" si="3"/>
        <v>*</v>
      </c>
      <c r="AR79" s="37" t="str">
        <f t="shared" si="3"/>
        <v>*</v>
      </c>
      <c r="AS79" s="37" t="str">
        <f t="shared" si="3"/>
        <v>*</v>
      </c>
      <c r="AT79" s="37" t="str">
        <f t="shared" si="3"/>
        <v>*</v>
      </c>
      <c r="AU79" s="37" t="str">
        <f t="shared" si="3"/>
        <v>*</v>
      </c>
      <c r="AV79" s="37" t="str">
        <f t="shared" si="3"/>
        <v>*</v>
      </c>
      <c r="AW79" s="37" t="str">
        <f t="shared" si="3"/>
        <v>*</v>
      </c>
      <c r="AX79" s="37" t="str">
        <f t="shared" si="3"/>
        <v>*</v>
      </c>
      <c r="AY79" s="37" t="str">
        <f t="shared" si="3"/>
        <v>*</v>
      </c>
      <c r="AZ79" s="37" t="str">
        <f t="shared" si="3"/>
        <v>*</v>
      </c>
      <c r="BA79" s="37" t="str">
        <f t="shared" si="3"/>
        <v>*</v>
      </c>
      <c r="BB79" s="37" t="str">
        <f t="shared" si="3"/>
        <v>*</v>
      </c>
      <c r="BC79" s="37" t="str">
        <f t="shared" si="3"/>
        <v>*</v>
      </c>
      <c r="BD79" s="37" t="str">
        <f t="shared" si="3"/>
        <v>*</v>
      </c>
      <c r="BE79" s="37" t="str">
        <f t="shared" si="3"/>
        <v/>
      </c>
      <c r="BF79" s="37" t="str">
        <f t="shared" si="3"/>
        <v>*</v>
      </c>
      <c r="BG79" s="37" t="str">
        <f t="shared" si="3"/>
        <v>*</v>
      </c>
      <c r="BH79" s="37" t="str">
        <f t="shared" si="3"/>
        <v>*</v>
      </c>
      <c r="BI79" s="37" t="str">
        <f t="shared" si="3"/>
        <v>*</v>
      </c>
      <c r="BJ79" s="37" t="str">
        <f t="shared" si="3"/>
        <v>*</v>
      </c>
    </row>
    <row r="80" spans="1:62" s="12" customFormat="1" ht="16.5" hidden="1" customHeight="1" x14ac:dyDescent="0.2">
      <c r="A80" s="50" t="s">
        <v>113</v>
      </c>
      <c r="B80" s="33" t="s">
        <v>10</v>
      </c>
      <c r="C80" s="37" t="str">
        <f t="shared" si="1"/>
        <v>*</v>
      </c>
      <c r="D80" s="37" t="str">
        <f t="shared" si="1"/>
        <v>*</v>
      </c>
      <c r="E80" s="37" t="str">
        <f t="shared" si="1"/>
        <v>*</v>
      </c>
      <c r="F80" s="37" t="str">
        <f t="shared" si="1"/>
        <v>*</v>
      </c>
      <c r="G80" s="37" t="str">
        <f t="shared" si="1"/>
        <v>*</v>
      </c>
      <c r="H80" s="37" t="str">
        <f t="shared" si="1"/>
        <v>*</v>
      </c>
      <c r="I80" s="37" t="str">
        <f t="shared" si="1"/>
        <v>*</v>
      </c>
      <c r="J80" s="37" t="str">
        <f t="shared" si="1"/>
        <v>*</v>
      </c>
      <c r="K80" s="37" t="str">
        <f t="shared" si="1"/>
        <v>*</v>
      </c>
      <c r="L80" s="37" t="str">
        <f t="shared" si="1"/>
        <v>*</v>
      </c>
      <c r="M80" s="37" t="str">
        <f t="shared" si="1"/>
        <v>*</v>
      </c>
      <c r="N80" s="37" t="str">
        <f t="shared" si="1"/>
        <v>*</v>
      </c>
      <c r="O80" s="37" t="str">
        <f t="shared" si="1"/>
        <v>*</v>
      </c>
      <c r="P80" s="37" t="str">
        <f t="shared" si="1"/>
        <v>*</v>
      </c>
      <c r="Q80" s="37" t="str">
        <f t="shared" si="1"/>
        <v>*</v>
      </c>
      <c r="R80" s="37" t="str">
        <f t="shared" si="1"/>
        <v>*</v>
      </c>
      <c r="S80" s="37" t="str">
        <f t="shared" si="3"/>
        <v>*</v>
      </c>
      <c r="T80" s="37" t="str">
        <f t="shared" si="3"/>
        <v>*</v>
      </c>
      <c r="U80" s="37" t="str">
        <f t="shared" si="3"/>
        <v>*</v>
      </c>
      <c r="V80" s="37" t="str">
        <f t="shared" si="3"/>
        <v>*</v>
      </c>
      <c r="W80" s="37" t="str">
        <f t="shared" si="3"/>
        <v>*</v>
      </c>
      <c r="X80" s="37" t="str">
        <f t="shared" si="3"/>
        <v>*</v>
      </c>
      <c r="Y80" s="37" t="str">
        <f t="shared" si="3"/>
        <v>*</v>
      </c>
      <c r="Z80" s="37" t="str">
        <f t="shared" si="3"/>
        <v>*</v>
      </c>
      <c r="AA80" s="37" t="str">
        <f t="shared" si="3"/>
        <v>*</v>
      </c>
      <c r="AB80" s="37" t="str">
        <f t="shared" si="3"/>
        <v>*</v>
      </c>
      <c r="AC80" s="37" t="str">
        <f t="shared" si="3"/>
        <v>*</v>
      </c>
      <c r="AD80" s="37" t="str">
        <f t="shared" si="3"/>
        <v>*</v>
      </c>
      <c r="AE80" s="37" t="str">
        <f t="shared" si="3"/>
        <v>*</v>
      </c>
      <c r="AF80" s="37" t="str">
        <f t="shared" si="3"/>
        <v>*</v>
      </c>
      <c r="AG80" s="37" t="str">
        <f t="shared" si="3"/>
        <v>*</v>
      </c>
      <c r="AH80" s="37" t="str">
        <f t="shared" si="3"/>
        <v>*</v>
      </c>
      <c r="AI80" s="37" t="str">
        <f t="shared" si="3"/>
        <v>*</v>
      </c>
      <c r="AJ80" s="37" t="str">
        <f t="shared" si="3"/>
        <v>*</v>
      </c>
      <c r="AK80" s="37" t="str">
        <f t="shared" si="3"/>
        <v>*</v>
      </c>
      <c r="AL80" s="37" t="str">
        <f t="shared" si="3"/>
        <v>*</v>
      </c>
      <c r="AM80" s="37" t="str">
        <f t="shared" si="3"/>
        <v>*</v>
      </c>
      <c r="AN80" s="37" t="str">
        <f t="shared" si="3"/>
        <v>*</v>
      </c>
      <c r="AO80" s="37" t="str">
        <f t="shared" si="3"/>
        <v>*</v>
      </c>
      <c r="AP80" s="37" t="str">
        <f t="shared" si="3"/>
        <v>*</v>
      </c>
      <c r="AQ80" s="37" t="str">
        <f t="shared" si="3"/>
        <v>*</v>
      </c>
      <c r="AR80" s="37" t="str">
        <f t="shared" si="3"/>
        <v>*</v>
      </c>
      <c r="AS80" s="37" t="str">
        <f t="shared" si="3"/>
        <v>*</v>
      </c>
      <c r="AT80" s="37" t="str">
        <f t="shared" si="3"/>
        <v>*</v>
      </c>
      <c r="AU80" s="37" t="str">
        <f t="shared" si="3"/>
        <v>*</v>
      </c>
      <c r="AV80" s="37" t="str">
        <f t="shared" si="3"/>
        <v>*</v>
      </c>
      <c r="AW80" s="37" t="str">
        <f t="shared" si="3"/>
        <v>*</v>
      </c>
      <c r="AX80" s="37" t="str">
        <f t="shared" si="3"/>
        <v>*</v>
      </c>
      <c r="AY80" s="37" t="str">
        <f t="shared" si="3"/>
        <v>*</v>
      </c>
      <c r="AZ80" s="37" t="str">
        <f t="shared" si="3"/>
        <v>*</v>
      </c>
      <c r="BA80" s="37" t="str">
        <f t="shared" si="3"/>
        <v>*</v>
      </c>
      <c r="BB80" s="37" t="str">
        <f t="shared" ref="BB80:BJ80" si="4">IF(BB51=BB19,"","*")</f>
        <v>*</v>
      </c>
      <c r="BC80" s="37" t="str">
        <f t="shared" si="4"/>
        <v>*</v>
      </c>
      <c r="BD80" s="37" t="str">
        <f t="shared" si="4"/>
        <v>*</v>
      </c>
      <c r="BE80" s="37" t="str">
        <f t="shared" si="4"/>
        <v/>
      </c>
      <c r="BF80" s="37" t="str">
        <f t="shared" si="4"/>
        <v>*</v>
      </c>
      <c r="BG80" s="37" t="str">
        <f t="shared" si="4"/>
        <v>*</v>
      </c>
      <c r="BH80" s="37" t="str">
        <f t="shared" si="4"/>
        <v>*</v>
      </c>
      <c r="BI80" s="37" t="str">
        <f t="shared" si="4"/>
        <v>*</v>
      </c>
      <c r="BJ80" s="37" t="str">
        <f t="shared" si="4"/>
        <v>*</v>
      </c>
    </row>
    <row r="81" spans="1:62" s="12" customFormat="1" ht="16.5" hidden="1" customHeight="1" x14ac:dyDescent="0.2">
      <c r="A81" s="50" t="s">
        <v>114</v>
      </c>
      <c r="B81" s="33" t="s">
        <v>11</v>
      </c>
      <c r="C81" s="37" t="str">
        <f t="shared" si="1"/>
        <v>*</v>
      </c>
      <c r="D81" s="37" t="str">
        <f t="shared" si="1"/>
        <v>*</v>
      </c>
      <c r="E81" s="37" t="str">
        <f t="shared" si="1"/>
        <v>*</v>
      </c>
      <c r="F81" s="37" t="str">
        <f t="shared" si="1"/>
        <v>*</v>
      </c>
      <c r="G81" s="37" t="str">
        <f t="shared" si="1"/>
        <v>*</v>
      </c>
      <c r="H81" s="37" t="str">
        <f t="shared" si="1"/>
        <v>*</v>
      </c>
      <c r="I81" s="37" t="str">
        <f t="shared" si="1"/>
        <v>*</v>
      </c>
      <c r="J81" s="37" t="str">
        <f t="shared" si="1"/>
        <v>*</v>
      </c>
      <c r="K81" s="37" t="str">
        <f t="shared" si="1"/>
        <v>*</v>
      </c>
      <c r="L81" s="37" t="str">
        <f t="shared" si="1"/>
        <v>*</v>
      </c>
      <c r="M81" s="37" t="str">
        <f t="shared" si="1"/>
        <v>*</v>
      </c>
      <c r="N81" s="37" t="str">
        <f t="shared" si="1"/>
        <v>*</v>
      </c>
      <c r="O81" s="37" t="str">
        <f t="shared" si="1"/>
        <v>*</v>
      </c>
      <c r="P81" s="37" t="str">
        <f t="shared" si="1"/>
        <v>*</v>
      </c>
      <c r="Q81" s="37" t="str">
        <f t="shared" si="1"/>
        <v>*</v>
      </c>
      <c r="R81" s="37" t="str">
        <f t="shared" si="1"/>
        <v>*</v>
      </c>
      <c r="S81" s="37" t="str">
        <f t="shared" ref="S81:BJ86" si="5">IF(S52=S20,"","*")</f>
        <v>*</v>
      </c>
      <c r="T81" s="37" t="str">
        <f t="shared" si="5"/>
        <v>*</v>
      </c>
      <c r="U81" s="37" t="str">
        <f t="shared" si="5"/>
        <v>*</v>
      </c>
      <c r="V81" s="37" t="str">
        <f t="shared" si="5"/>
        <v>*</v>
      </c>
      <c r="W81" s="37" t="str">
        <f t="shared" si="5"/>
        <v>*</v>
      </c>
      <c r="X81" s="37" t="str">
        <f t="shared" si="5"/>
        <v>*</v>
      </c>
      <c r="Y81" s="37" t="str">
        <f t="shared" si="5"/>
        <v>*</v>
      </c>
      <c r="Z81" s="37" t="str">
        <f t="shared" si="5"/>
        <v>*</v>
      </c>
      <c r="AA81" s="37" t="str">
        <f t="shared" si="5"/>
        <v>*</v>
      </c>
      <c r="AB81" s="37" t="str">
        <f t="shared" si="5"/>
        <v>*</v>
      </c>
      <c r="AC81" s="37" t="str">
        <f t="shared" si="5"/>
        <v>*</v>
      </c>
      <c r="AD81" s="37" t="str">
        <f t="shared" si="5"/>
        <v>*</v>
      </c>
      <c r="AE81" s="37" t="str">
        <f t="shared" si="5"/>
        <v>*</v>
      </c>
      <c r="AF81" s="37" t="str">
        <f t="shared" si="5"/>
        <v>*</v>
      </c>
      <c r="AG81" s="37" t="str">
        <f t="shared" si="5"/>
        <v>*</v>
      </c>
      <c r="AH81" s="37" t="str">
        <f t="shared" si="5"/>
        <v>*</v>
      </c>
      <c r="AI81" s="37" t="str">
        <f t="shared" si="5"/>
        <v>*</v>
      </c>
      <c r="AJ81" s="37" t="str">
        <f t="shared" si="5"/>
        <v>*</v>
      </c>
      <c r="AK81" s="37" t="str">
        <f t="shared" si="5"/>
        <v>*</v>
      </c>
      <c r="AL81" s="37" t="str">
        <f t="shared" si="5"/>
        <v>*</v>
      </c>
      <c r="AM81" s="37" t="str">
        <f t="shared" si="5"/>
        <v>*</v>
      </c>
      <c r="AN81" s="37" t="str">
        <f t="shared" si="5"/>
        <v>*</v>
      </c>
      <c r="AO81" s="37" t="str">
        <f t="shared" si="5"/>
        <v>*</v>
      </c>
      <c r="AP81" s="37" t="str">
        <f t="shared" si="5"/>
        <v>*</v>
      </c>
      <c r="AQ81" s="37" t="str">
        <f t="shared" si="5"/>
        <v>*</v>
      </c>
      <c r="AR81" s="37" t="str">
        <f t="shared" si="5"/>
        <v>*</v>
      </c>
      <c r="AS81" s="37" t="str">
        <f t="shared" si="5"/>
        <v>*</v>
      </c>
      <c r="AT81" s="37" t="str">
        <f t="shared" si="5"/>
        <v>*</v>
      </c>
      <c r="AU81" s="37" t="str">
        <f t="shared" si="5"/>
        <v>*</v>
      </c>
      <c r="AV81" s="37" t="str">
        <f t="shared" si="5"/>
        <v>*</v>
      </c>
      <c r="AW81" s="37" t="str">
        <f t="shared" si="5"/>
        <v>*</v>
      </c>
      <c r="AX81" s="37" t="str">
        <f t="shared" si="5"/>
        <v>*</v>
      </c>
      <c r="AY81" s="37" t="str">
        <f t="shared" si="5"/>
        <v>*</v>
      </c>
      <c r="AZ81" s="37" t="str">
        <f t="shared" si="5"/>
        <v>*</v>
      </c>
      <c r="BA81" s="37" t="str">
        <f t="shared" si="5"/>
        <v>*</v>
      </c>
      <c r="BB81" s="37" t="str">
        <f t="shared" si="5"/>
        <v>*</v>
      </c>
      <c r="BC81" s="37" t="str">
        <f t="shared" si="5"/>
        <v>*</v>
      </c>
      <c r="BD81" s="37" t="str">
        <f t="shared" si="5"/>
        <v>*</v>
      </c>
      <c r="BE81" s="37" t="str">
        <f t="shared" si="5"/>
        <v/>
      </c>
      <c r="BF81" s="37" t="str">
        <f t="shared" si="5"/>
        <v>*</v>
      </c>
      <c r="BG81" s="37" t="str">
        <f t="shared" si="5"/>
        <v>*</v>
      </c>
      <c r="BH81" s="37" t="str">
        <f t="shared" si="5"/>
        <v>*</v>
      </c>
      <c r="BI81" s="37" t="str">
        <f t="shared" si="5"/>
        <v>*</v>
      </c>
      <c r="BJ81" s="37" t="str">
        <f t="shared" si="5"/>
        <v>*</v>
      </c>
    </row>
    <row r="82" spans="1:62" s="12" customFormat="1" ht="16.5" hidden="1" customHeight="1" x14ac:dyDescent="0.2">
      <c r="A82" s="50" t="s">
        <v>115</v>
      </c>
      <c r="B82" s="33" t="s">
        <v>12</v>
      </c>
      <c r="C82" s="37" t="str">
        <f t="shared" si="1"/>
        <v>*</v>
      </c>
      <c r="D82" s="37" t="str">
        <f t="shared" si="1"/>
        <v>*</v>
      </c>
      <c r="E82" s="37" t="str">
        <f t="shared" si="1"/>
        <v>*</v>
      </c>
      <c r="F82" s="37" t="str">
        <f t="shared" si="1"/>
        <v>*</v>
      </c>
      <c r="G82" s="37" t="str">
        <f t="shared" si="1"/>
        <v>*</v>
      </c>
      <c r="H82" s="37" t="str">
        <f t="shared" si="1"/>
        <v>*</v>
      </c>
      <c r="I82" s="37" t="str">
        <f t="shared" si="1"/>
        <v>*</v>
      </c>
      <c r="J82" s="37" t="str">
        <f t="shared" si="1"/>
        <v>*</v>
      </c>
      <c r="K82" s="37" t="str">
        <f t="shared" si="1"/>
        <v>*</v>
      </c>
      <c r="L82" s="37" t="str">
        <f t="shared" si="1"/>
        <v>*</v>
      </c>
      <c r="M82" s="37" t="str">
        <f t="shared" si="1"/>
        <v>*</v>
      </c>
      <c r="N82" s="37" t="str">
        <f t="shared" si="1"/>
        <v>*</v>
      </c>
      <c r="O82" s="37" t="str">
        <f t="shared" si="1"/>
        <v>*</v>
      </c>
      <c r="P82" s="37" t="str">
        <f t="shared" si="1"/>
        <v>*</v>
      </c>
      <c r="Q82" s="37" t="str">
        <f t="shared" si="1"/>
        <v>*</v>
      </c>
      <c r="R82" s="37" t="str">
        <f t="shared" si="1"/>
        <v>*</v>
      </c>
      <c r="S82" s="37" t="str">
        <f t="shared" si="5"/>
        <v>*</v>
      </c>
      <c r="T82" s="37" t="str">
        <f t="shared" si="5"/>
        <v>*</v>
      </c>
      <c r="U82" s="37" t="str">
        <f t="shared" si="5"/>
        <v>*</v>
      </c>
      <c r="V82" s="37" t="str">
        <f t="shared" si="5"/>
        <v>*</v>
      </c>
      <c r="W82" s="37" t="str">
        <f t="shared" si="5"/>
        <v>*</v>
      </c>
      <c r="X82" s="37" t="str">
        <f t="shared" si="5"/>
        <v>*</v>
      </c>
      <c r="Y82" s="37" t="str">
        <f t="shared" si="5"/>
        <v>*</v>
      </c>
      <c r="Z82" s="37" t="str">
        <f t="shared" si="5"/>
        <v>*</v>
      </c>
      <c r="AA82" s="37" t="str">
        <f t="shared" si="5"/>
        <v>*</v>
      </c>
      <c r="AB82" s="37" t="str">
        <f t="shared" si="5"/>
        <v>*</v>
      </c>
      <c r="AC82" s="37" t="str">
        <f t="shared" si="5"/>
        <v>*</v>
      </c>
      <c r="AD82" s="37" t="str">
        <f t="shared" si="5"/>
        <v>*</v>
      </c>
      <c r="AE82" s="37" t="str">
        <f t="shared" si="5"/>
        <v>*</v>
      </c>
      <c r="AF82" s="37" t="str">
        <f t="shared" si="5"/>
        <v>*</v>
      </c>
      <c r="AG82" s="37" t="str">
        <f t="shared" si="5"/>
        <v>*</v>
      </c>
      <c r="AH82" s="37" t="str">
        <f t="shared" si="5"/>
        <v>*</v>
      </c>
      <c r="AI82" s="37" t="str">
        <f t="shared" si="5"/>
        <v>*</v>
      </c>
      <c r="AJ82" s="37" t="str">
        <f t="shared" si="5"/>
        <v>*</v>
      </c>
      <c r="AK82" s="37" t="str">
        <f t="shared" si="5"/>
        <v>*</v>
      </c>
      <c r="AL82" s="37" t="str">
        <f t="shared" si="5"/>
        <v>*</v>
      </c>
      <c r="AM82" s="37" t="str">
        <f t="shared" si="5"/>
        <v>*</v>
      </c>
      <c r="AN82" s="37" t="str">
        <f t="shared" si="5"/>
        <v>*</v>
      </c>
      <c r="AO82" s="37" t="str">
        <f t="shared" si="5"/>
        <v>*</v>
      </c>
      <c r="AP82" s="37" t="str">
        <f t="shared" si="5"/>
        <v>*</v>
      </c>
      <c r="AQ82" s="37" t="str">
        <f t="shared" si="5"/>
        <v>*</v>
      </c>
      <c r="AR82" s="37" t="str">
        <f t="shared" si="5"/>
        <v>*</v>
      </c>
      <c r="AS82" s="37" t="str">
        <f t="shared" si="5"/>
        <v>*</v>
      </c>
      <c r="AT82" s="37" t="str">
        <f t="shared" si="5"/>
        <v>*</v>
      </c>
      <c r="AU82" s="37" t="str">
        <f t="shared" si="5"/>
        <v>*</v>
      </c>
      <c r="AV82" s="37" t="str">
        <f t="shared" si="5"/>
        <v>*</v>
      </c>
      <c r="AW82" s="37" t="str">
        <f t="shared" si="5"/>
        <v>*</v>
      </c>
      <c r="AX82" s="37" t="str">
        <f t="shared" si="5"/>
        <v>*</v>
      </c>
      <c r="AY82" s="37" t="str">
        <f t="shared" si="5"/>
        <v>*</v>
      </c>
      <c r="AZ82" s="37" t="str">
        <f t="shared" si="5"/>
        <v>*</v>
      </c>
      <c r="BA82" s="37" t="str">
        <f t="shared" si="5"/>
        <v>*</v>
      </c>
      <c r="BB82" s="37" t="str">
        <f t="shared" si="5"/>
        <v>*</v>
      </c>
      <c r="BC82" s="37" t="str">
        <f t="shared" si="5"/>
        <v>*</v>
      </c>
      <c r="BD82" s="37" t="str">
        <f t="shared" si="5"/>
        <v>*</v>
      </c>
      <c r="BE82" s="37" t="str">
        <f t="shared" si="5"/>
        <v>*</v>
      </c>
      <c r="BF82" s="37" t="str">
        <f t="shared" si="5"/>
        <v>*</v>
      </c>
      <c r="BG82" s="37" t="str">
        <f t="shared" si="5"/>
        <v>*</v>
      </c>
      <c r="BH82" s="37" t="str">
        <f t="shared" si="5"/>
        <v>*</v>
      </c>
      <c r="BI82" s="37" t="str">
        <f t="shared" si="5"/>
        <v>*</v>
      </c>
      <c r="BJ82" s="37" t="str">
        <f t="shared" si="5"/>
        <v>*</v>
      </c>
    </row>
    <row r="83" spans="1:62" s="12" customFormat="1" ht="16.5" hidden="1" customHeight="1" x14ac:dyDescent="0.2">
      <c r="A83" s="50" t="s">
        <v>116</v>
      </c>
      <c r="B83" s="33" t="s">
        <v>13</v>
      </c>
      <c r="C83" s="37" t="str">
        <f t="shared" si="1"/>
        <v>*</v>
      </c>
      <c r="D83" s="37" t="str">
        <f t="shared" si="1"/>
        <v>*</v>
      </c>
      <c r="E83" s="37" t="str">
        <f t="shared" si="1"/>
        <v>*</v>
      </c>
      <c r="F83" s="37" t="str">
        <f t="shared" si="1"/>
        <v>*</v>
      </c>
      <c r="G83" s="37" t="str">
        <f t="shared" si="1"/>
        <v>*</v>
      </c>
      <c r="H83" s="37" t="str">
        <f t="shared" si="1"/>
        <v>*</v>
      </c>
      <c r="I83" s="37" t="str">
        <f t="shared" si="1"/>
        <v>*</v>
      </c>
      <c r="J83" s="37" t="str">
        <f t="shared" si="1"/>
        <v>*</v>
      </c>
      <c r="K83" s="37" t="str">
        <f t="shared" si="1"/>
        <v>*</v>
      </c>
      <c r="L83" s="37" t="str">
        <f t="shared" si="1"/>
        <v>*</v>
      </c>
      <c r="M83" s="37" t="str">
        <f t="shared" si="1"/>
        <v>*</v>
      </c>
      <c r="N83" s="37" t="str">
        <f t="shared" si="1"/>
        <v>*</v>
      </c>
      <c r="O83" s="37" t="str">
        <f t="shared" si="1"/>
        <v>*</v>
      </c>
      <c r="P83" s="37" t="str">
        <f t="shared" si="1"/>
        <v>*</v>
      </c>
      <c r="Q83" s="37" t="str">
        <f t="shared" si="1"/>
        <v>*</v>
      </c>
      <c r="R83" s="37" t="str">
        <f t="shared" si="1"/>
        <v>*</v>
      </c>
      <c r="S83" s="37" t="str">
        <f t="shared" si="5"/>
        <v>*</v>
      </c>
      <c r="T83" s="37" t="str">
        <f t="shared" si="5"/>
        <v>*</v>
      </c>
      <c r="U83" s="37" t="str">
        <f t="shared" si="5"/>
        <v>*</v>
      </c>
      <c r="V83" s="37" t="str">
        <f t="shared" si="5"/>
        <v>*</v>
      </c>
      <c r="W83" s="37" t="str">
        <f t="shared" si="5"/>
        <v>*</v>
      </c>
      <c r="X83" s="37" t="str">
        <f t="shared" si="5"/>
        <v>*</v>
      </c>
      <c r="Y83" s="37" t="str">
        <f t="shared" si="5"/>
        <v>*</v>
      </c>
      <c r="Z83" s="37" t="str">
        <f t="shared" si="5"/>
        <v>*</v>
      </c>
      <c r="AA83" s="37" t="str">
        <f t="shared" si="5"/>
        <v>*</v>
      </c>
      <c r="AB83" s="37" t="str">
        <f t="shared" si="5"/>
        <v>*</v>
      </c>
      <c r="AC83" s="37" t="str">
        <f t="shared" si="5"/>
        <v>*</v>
      </c>
      <c r="AD83" s="37" t="str">
        <f t="shared" si="5"/>
        <v>*</v>
      </c>
      <c r="AE83" s="37" t="str">
        <f t="shared" si="5"/>
        <v>*</v>
      </c>
      <c r="AF83" s="37" t="str">
        <f t="shared" si="5"/>
        <v>*</v>
      </c>
      <c r="AG83" s="37" t="str">
        <f t="shared" si="5"/>
        <v>*</v>
      </c>
      <c r="AH83" s="37" t="str">
        <f t="shared" si="5"/>
        <v>*</v>
      </c>
      <c r="AI83" s="37" t="str">
        <f t="shared" si="5"/>
        <v>*</v>
      </c>
      <c r="AJ83" s="37" t="str">
        <f t="shared" si="5"/>
        <v>*</v>
      </c>
      <c r="AK83" s="37" t="str">
        <f t="shared" si="5"/>
        <v>*</v>
      </c>
      <c r="AL83" s="37" t="str">
        <f t="shared" si="5"/>
        <v>*</v>
      </c>
      <c r="AM83" s="37" t="str">
        <f t="shared" si="5"/>
        <v>*</v>
      </c>
      <c r="AN83" s="37" t="str">
        <f t="shared" si="5"/>
        <v>*</v>
      </c>
      <c r="AO83" s="37" t="str">
        <f t="shared" si="5"/>
        <v>*</v>
      </c>
      <c r="AP83" s="37" t="str">
        <f t="shared" si="5"/>
        <v>*</v>
      </c>
      <c r="AQ83" s="37" t="str">
        <f t="shared" si="5"/>
        <v>*</v>
      </c>
      <c r="AR83" s="37" t="str">
        <f t="shared" si="5"/>
        <v>*</v>
      </c>
      <c r="AS83" s="37" t="str">
        <f t="shared" si="5"/>
        <v>*</v>
      </c>
      <c r="AT83" s="37" t="str">
        <f t="shared" si="5"/>
        <v>*</v>
      </c>
      <c r="AU83" s="37" t="str">
        <f t="shared" si="5"/>
        <v>*</v>
      </c>
      <c r="AV83" s="37" t="str">
        <f t="shared" si="5"/>
        <v>*</v>
      </c>
      <c r="AW83" s="37" t="str">
        <f t="shared" si="5"/>
        <v>*</v>
      </c>
      <c r="AX83" s="37" t="str">
        <f t="shared" si="5"/>
        <v>*</v>
      </c>
      <c r="AY83" s="37" t="str">
        <f t="shared" si="5"/>
        <v>*</v>
      </c>
      <c r="AZ83" s="37" t="str">
        <f t="shared" si="5"/>
        <v>*</v>
      </c>
      <c r="BA83" s="37" t="str">
        <f t="shared" si="5"/>
        <v>*</v>
      </c>
      <c r="BB83" s="37" t="str">
        <f t="shared" si="5"/>
        <v>*</v>
      </c>
      <c r="BC83" s="37" t="str">
        <f t="shared" si="5"/>
        <v>*</v>
      </c>
      <c r="BD83" s="37" t="str">
        <f t="shared" si="5"/>
        <v>*</v>
      </c>
      <c r="BE83" s="37" t="str">
        <f t="shared" si="5"/>
        <v/>
      </c>
      <c r="BF83" s="37" t="str">
        <f t="shared" si="5"/>
        <v>*</v>
      </c>
      <c r="BG83" s="37" t="str">
        <f t="shared" si="5"/>
        <v>*</v>
      </c>
      <c r="BH83" s="37" t="str">
        <f t="shared" si="5"/>
        <v>*</v>
      </c>
      <c r="BI83" s="37" t="str">
        <f t="shared" si="5"/>
        <v>*</v>
      </c>
      <c r="BJ83" s="37" t="str">
        <f t="shared" si="5"/>
        <v>*</v>
      </c>
    </row>
    <row r="84" spans="1:62" s="12" customFormat="1" ht="16.5" hidden="1" customHeight="1" x14ac:dyDescent="0.2">
      <c r="A84" s="50" t="s">
        <v>117</v>
      </c>
      <c r="B84" s="33" t="s">
        <v>14</v>
      </c>
      <c r="C84" s="37" t="str">
        <f t="shared" si="1"/>
        <v>*</v>
      </c>
      <c r="D84" s="37" t="str">
        <f t="shared" si="1"/>
        <v>*</v>
      </c>
      <c r="E84" s="37" t="str">
        <f t="shared" si="1"/>
        <v>*</v>
      </c>
      <c r="F84" s="37" t="str">
        <f t="shared" si="1"/>
        <v>*</v>
      </c>
      <c r="G84" s="37" t="str">
        <f t="shared" si="1"/>
        <v>*</v>
      </c>
      <c r="H84" s="37" t="str">
        <f t="shared" si="1"/>
        <v>*</v>
      </c>
      <c r="I84" s="37" t="str">
        <f t="shared" si="1"/>
        <v>*</v>
      </c>
      <c r="J84" s="37" t="str">
        <f t="shared" si="1"/>
        <v>*</v>
      </c>
      <c r="K84" s="37" t="str">
        <f t="shared" si="1"/>
        <v>*</v>
      </c>
      <c r="L84" s="37" t="str">
        <f t="shared" si="1"/>
        <v>*</v>
      </c>
      <c r="M84" s="37" t="str">
        <f t="shared" si="1"/>
        <v>*</v>
      </c>
      <c r="N84" s="37" t="str">
        <f t="shared" si="1"/>
        <v>*</v>
      </c>
      <c r="O84" s="37" t="str">
        <f t="shared" si="1"/>
        <v>*</v>
      </c>
      <c r="P84" s="37" t="str">
        <f t="shared" si="1"/>
        <v>*</v>
      </c>
      <c r="Q84" s="37" t="str">
        <f t="shared" si="1"/>
        <v>*</v>
      </c>
      <c r="R84" s="37" t="str">
        <f t="shared" si="1"/>
        <v>*</v>
      </c>
      <c r="S84" s="37" t="str">
        <f t="shared" si="5"/>
        <v>*</v>
      </c>
      <c r="T84" s="37" t="str">
        <f t="shared" si="5"/>
        <v>*</v>
      </c>
      <c r="U84" s="37" t="str">
        <f t="shared" si="5"/>
        <v>*</v>
      </c>
      <c r="V84" s="37" t="str">
        <f t="shared" si="5"/>
        <v>*</v>
      </c>
      <c r="W84" s="37" t="str">
        <f t="shared" si="5"/>
        <v>*</v>
      </c>
      <c r="X84" s="37" t="str">
        <f t="shared" si="5"/>
        <v>*</v>
      </c>
      <c r="Y84" s="37" t="str">
        <f t="shared" si="5"/>
        <v>*</v>
      </c>
      <c r="Z84" s="37" t="str">
        <f t="shared" si="5"/>
        <v>*</v>
      </c>
      <c r="AA84" s="37" t="str">
        <f t="shared" si="5"/>
        <v>*</v>
      </c>
      <c r="AB84" s="37" t="str">
        <f t="shared" si="5"/>
        <v>*</v>
      </c>
      <c r="AC84" s="37" t="str">
        <f t="shared" si="5"/>
        <v>*</v>
      </c>
      <c r="AD84" s="37" t="str">
        <f t="shared" si="5"/>
        <v>*</v>
      </c>
      <c r="AE84" s="37" t="str">
        <f t="shared" si="5"/>
        <v>*</v>
      </c>
      <c r="AF84" s="37" t="str">
        <f t="shared" si="5"/>
        <v>*</v>
      </c>
      <c r="AG84" s="37" t="str">
        <f t="shared" si="5"/>
        <v>*</v>
      </c>
      <c r="AH84" s="37" t="str">
        <f t="shared" si="5"/>
        <v>*</v>
      </c>
      <c r="AI84" s="37" t="str">
        <f t="shared" si="5"/>
        <v>*</v>
      </c>
      <c r="AJ84" s="37" t="str">
        <f t="shared" si="5"/>
        <v>*</v>
      </c>
      <c r="AK84" s="37" t="str">
        <f t="shared" si="5"/>
        <v>*</v>
      </c>
      <c r="AL84" s="37" t="str">
        <f t="shared" si="5"/>
        <v>*</v>
      </c>
      <c r="AM84" s="37" t="str">
        <f t="shared" si="5"/>
        <v>*</v>
      </c>
      <c r="AN84" s="37" t="str">
        <f t="shared" si="5"/>
        <v>*</v>
      </c>
      <c r="AO84" s="37" t="str">
        <f t="shared" si="5"/>
        <v>*</v>
      </c>
      <c r="AP84" s="37" t="str">
        <f t="shared" si="5"/>
        <v>*</v>
      </c>
      <c r="AQ84" s="37" t="str">
        <f t="shared" si="5"/>
        <v>*</v>
      </c>
      <c r="AR84" s="37" t="str">
        <f t="shared" si="5"/>
        <v>*</v>
      </c>
      <c r="AS84" s="37" t="str">
        <f t="shared" si="5"/>
        <v>*</v>
      </c>
      <c r="AT84" s="37" t="str">
        <f t="shared" si="5"/>
        <v>*</v>
      </c>
      <c r="AU84" s="37" t="str">
        <f t="shared" si="5"/>
        <v>*</v>
      </c>
      <c r="AV84" s="37" t="str">
        <f t="shared" si="5"/>
        <v>*</v>
      </c>
      <c r="AW84" s="37" t="str">
        <f t="shared" si="5"/>
        <v>*</v>
      </c>
      <c r="AX84" s="37" t="str">
        <f t="shared" si="5"/>
        <v>*</v>
      </c>
      <c r="AY84" s="37" t="str">
        <f t="shared" si="5"/>
        <v>*</v>
      </c>
      <c r="AZ84" s="37" t="str">
        <f t="shared" si="5"/>
        <v>*</v>
      </c>
      <c r="BA84" s="37" t="str">
        <f t="shared" si="5"/>
        <v>*</v>
      </c>
      <c r="BB84" s="37" t="str">
        <f t="shared" si="5"/>
        <v>*</v>
      </c>
      <c r="BC84" s="37" t="str">
        <f t="shared" si="5"/>
        <v>*</v>
      </c>
      <c r="BD84" s="37" t="str">
        <f t="shared" si="5"/>
        <v>*</v>
      </c>
      <c r="BE84" s="37" t="str">
        <f t="shared" si="5"/>
        <v>*</v>
      </c>
      <c r="BF84" s="37" t="str">
        <f t="shared" si="5"/>
        <v>*</v>
      </c>
      <c r="BG84" s="37" t="str">
        <f t="shared" si="5"/>
        <v>*</v>
      </c>
      <c r="BH84" s="37" t="str">
        <f t="shared" si="5"/>
        <v>*</v>
      </c>
      <c r="BI84" s="37" t="str">
        <f t="shared" si="5"/>
        <v>*</v>
      </c>
      <c r="BJ84" s="37" t="str">
        <f t="shared" si="5"/>
        <v>*</v>
      </c>
    </row>
    <row r="85" spans="1:62" s="12" customFormat="1" ht="16.5" hidden="1" customHeight="1" x14ac:dyDescent="0.2">
      <c r="A85" s="50" t="s">
        <v>118</v>
      </c>
      <c r="B85" s="33" t="s">
        <v>15</v>
      </c>
      <c r="C85" s="37" t="str">
        <f t="shared" si="1"/>
        <v>*</v>
      </c>
      <c r="D85" s="37" t="str">
        <f t="shared" si="1"/>
        <v>*</v>
      </c>
      <c r="E85" s="37" t="str">
        <f t="shared" si="1"/>
        <v>*</v>
      </c>
      <c r="F85" s="37" t="str">
        <f t="shared" si="1"/>
        <v>*</v>
      </c>
      <c r="G85" s="37" t="str">
        <f t="shared" si="1"/>
        <v>*</v>
      </c>
      <c r="H85" s="37" t="str">
        <f t="shared" si="1"/>
        <v>*</v>
      </c>
      <c r="I85" s="37" t="str">
        <f t="shared" si="1"/>
        <v>*</v>
      </c>
      <c r="J85" s="37" t="str">
        <f t="shared" si="1"/>
        <v>*</v>
      </c>
      <c r="K85" s="37" t="str">
        <f t="shared" si="1"/>
        <v>*</v>
      </c>
      <c r="L85" s="37" t="str">
        <f t="shared" si="1"/>
        <v>*</v>
      </c>
      <c r="M85" s="37" t="str">
        <f t="shared" si="1"/>
        <v>*</v>
      </c>
      <c r="N85" s="37" t="str">
        <f t="shared" si="1"/>
        <v>*</v>
      </c>
      <c r="O85" s="37" t="str">
        <f t="shared" si="1"/>
        <v>*</v>
      </c>
      <c r="P85" s="37" t="str">
        <f t="shared" si="1"/>
        <v>*</v>
      </c>
      <c r="Q85" s="37" t="str">
        <f t="shared" si="1"/>
        <v>*</v>
      </c>
      <c r="R85" s="37" t="str">
        <f t="shared" si="1"/>
        <v>*</v>
      </c>
      <c r="S85" s="37" t="str">
        <f t="shared" si="5"/>
        <v>*</v>
      </c>
      <c r="T85" s="37" t="str">
        <f t="shared" si="5"/>
        <v>*</v>
      </c>
      <c r="U85" s="37" t="str">
        <f t="shared" si="5"/>
        <v>*</v>
      </c>
      <c r="V85" s="37" t="str">
        <f t="shared" si="5"/>
        <v>*</v>
      </c>
      <c r="W85" s="37" t="str">
        <f t="shared" si="5"/>
        <v>*</v>
      </c>
      <c r="X85" s="37" t="str">
        <f t="shared" si="5"/>
        <v>*</v>
      </c>
      <c r="Y85" s="37" t="str">
        <f t="shared" si="5"/>
        <v>*</v>
      </c>
      <c r="Z85" s="37" t="str">
        <f t="shared" si="5"/>
        <v>*</v>
      </c>
      <c r="AA85" s="37" t="str">
        <f t="shared" si="5"/>
        <v>*</v>
      </c>
      <c r="AB85" s="37" t="str">
        <f t="shared" si="5"/>
        <v>*</v>
      </c>
      <c r="AC85" s="37" t="str">
        <f t="shared" si="5"/>
        <v>*</v>
      </c>
      <c r="AD85" s="37" t="str">
        <f t="shared" si="5"/>
        <v>*</v>
      </c>
      <c r="AE85" s="37" t="str">
        <f t="shared" si="5"/>
        <v>*</v>
      </c>
      <c r="AF85" s="37" t="str">
        <f t="shared" si="5"/>
        <v>*</v>
      </c>
      <c r="AG85" s="37" t="str">
        <f t="shared" si="5"/>
        <v>*</v>
      </c>
      <c r="AH85" s="37" t="str">
        <f t="shared" si="5"/>
        <v>*</v>
      </c>
      <c r="AI85" s="37" t="str">
        <f t="shared" si="5"/>
        <v>*</v>
      </c>
      <c r="AJ85" s="37" t="str">
        <f t="shared" si="5"/>
        <v>*</v>
      </c>
      <c r="AK85" s="37" t="str">
        <f t="shared" si="5"/>
        <v>*</v>
      </c>
      <c r="AL85" s="37" t="str">
        <f t="shared" si="5"/>
        <v>*</v>
      </c>
      <c r="AM85" s="37" t="str">
        <f t="shared" si="5"/>
        <v>*</v>
      </c>
      <c r="AN85" s="37" t="str">
        <f t="shared" si="5"/>
        <v>*</v>
      </c>
      <c r="AO85" s="37" t="str">
        <f t="shared" si="5"/>
        <v>*</v>
      </c>
      <c r="AP85" s="37" t="str">
        <f t="shared" si="5"/>
        <v>*</v>
      </c>
      <c r="AQ85" s="37" t="str">
        <f t="shared" si="5"/>
        <v>*</v>
      </c>
      <c r="AR85" s="37" t="str">
        <f t="shared" si="5"/>
        <v>*</v>
      </c>
      <c r="AS85" s="37" t="str">
        <f t="shared" si="5"/>
        <v>*</v>
      </c>
      <c r="AT85" s="37" t="str">
        <f t="shared" si="5"/>
        <v>*</v>
      </c>
      <c r="AU85" s="37" t="str">
        <f t="shared" si="5"/>
        <v>*</v>
      </c>
      <c r="AV85" s="37" t="str">
        <f t="shared" si="5"/>
        <v>*</v>
      </c>
      <c r="AW85" s="37" t="str">
        <f t="shared" si="5"/>
        <v>*</v>
      </c>
      <c r="AX85" s="37" t="str">
        <f t="shared" si="5"/>
        <v>*</v>
      </c>
      <c r="AY85" s="37" t="str">
        <f t="shared" si="5"/>
        <v>*</v>
      </c>
      <c r="AZ85" s="37" t="str">
        <f t="shared" si="5"/>
        <v>*</v>
      </c>
      <c r="BA85" s="37" t="str">
        <f t="shared" si="5"/>
        <v>*</v>
      </c>
      <c r="BB85" s="37" t="str">
        <f t="shared" si="5"/>
        <v>*</v>
      </c>
      <c r="BC85" s="37" t="str">
        <f t="shared" si="5"/>
        <v>*</v>
      </c>
      <c r="BD85" s="37" t="str">
        <f t="shared" si="5"/>
        <v>*</v>
      </c>
      <c r="BE85" s="37" t="str">
        <f t="shared" si="5"/>
        <v>*</v>
      </c>
      <c r="BF85" s="37" t="str">
        <f t="shared" si="5"/>
        <v>*</v>
      </c>
      <c r="BG85" s="37" t="str">
        <f t="shared" si="5"/>
        <v>*</v>
      </c>
      <c r="BH85" s="37" t="str">
        <f t="shared" si="5"/>
        <v>*</v>
      </c>
      <c r="BI85" s="37" t="str">
        <f t="shared" si="5"/>
        <v>*</v>
      </c>
      <c r="BJ85" s="37" t="str">
        <f t="shared" si="5"/>
        <v>*</v>
      </c>
    </row>
    <row r="86" spans="1:62" s="12" customFormat="1" ht="16.5" hidden="1" customHeight="1" x14ac:dyDescent="0.2">
      <c r="A86" s="50" t="s">
        <v>119</v>
      </c>
      <c r="B86" s="33" t="s">
        <v>16</v>
      </c>
      <c r="C86" s="37" t="str">
        <f t="shared" si="1"/>
        <v>*</v>
      </c>
      <c r="D86" s="37" t="str">
        <f t="shared" si="1"/>
        <v>*</v>
      </c>
      <c r="E86" s="37" t="str">
        <f t="shared" si="1"/>
        <v>*</v>
      </c>
      <c r="F86" s="37" t="str">
        <f t="shared" si="1"/>
        <v>*</v>
      </c>
      <c r="G86" s="37" t="str">
        <f t="shared" si="1"/>
        <v>*</v>
      </c>
      <c r="H86" s="37" t="str">
        <f t="shared" si="1"/>
        <v>*</v>
      </c>
      <c r="I86" s="37" t="str">
        <f t="shared" si="1"/>
        <v>*</v>
      </c>
      <c r="J86" s="37" t="str">
        <f t="shared" si="1"/>
        <v>*</v>
      </c>
      <c r="K86" s="37" t="str">
        <f t="shared" si="1"/>
        <v>*</v>
      </c>
      <c r="L86" s="37" t="str">
        <f t="shared" si="1"/>
        <v>*</v>
      </c>
      <c r="M86" s="37" t="str">
        <f t="shared" si="1"/>
        <v>*</v>
      </c>
      <c r="N86" s="37" t="str">
        <f t="shared" si="1"/>
        <v>*</v>
      </c>
      <c r="O86" s="37" t="str">
        <f t="shared" si="1"/>
        <v>*</v>
      </c>
      <c r="P86" s="37" t="str">
        <f t="shared" si="1"/>
        <v>*</v>
      </c>
      <c r="Q86" s="37" t="str">
        <f t="shared" si="1"/>
        <v>*</v>
      </c>
      <c r="R86" s="37" t="str">
        <f t="shared" si="1"/>
        <v>*</v>
      </c>
      <c r="S86" s="37" t="str">
        <f t="shared" si="5"/>
        <v>*</v>
      </c>
      <c r="T86" s="37" t="str">
        <f t="shared" si="5"/>
        <v>*</v>
      </c>
      <c r="U86" s="37" t="str">
        <f t="shared" si="5"/>
        <v>*</v>
      </c>
      <c r="V86" s="37" t="str">
        <f t="shared" si="5"/>
        <v>*</v>
      </c>
      <c r="W86" s="37" t="str">
        <f t="shared" si="5"/>
        <v>*</v>
      </c>
      <c r="X86" s="37" t="str">
        <f t="shared" si="5"/>
        <v>*</v>
      </c>
      <c r="Y86" s="37" t="str">
        <f t="shared" si="5"/>
        <v>*</v>
      </c>
      <c r="Z86" s="37" t="str">
        <f t="shared" si="5"/>
        <v>*</v>
      </c>
      <c r="AA86" s="37" t="str">
        <f t="shared" si="5"/>
        <v>*</v>
      </c>
      <c r="AB86" s="37" t="str">
        <f t="shared" si="5"/>
        <v>*</v>
      </c>
      <c r="AC86" s="37" t="str">
        <f t="shared" si="5"/>
        <v>*</v>
      </c>
      <c r="AD86" s="37" t="str">
        <f t="shared" si="5"/>
        <v>*</v>
      </c>
      <c r="AE86" s="37" t="str">
        <f t="shared" si="5"/>
        <v>*</v>
      </c>
      <c r="AF86" s="37" t="str">
        <f t="shared" si="5"/>
        <v>*</v>
      </c>
      <c r="AG86" s="37" t="str">
        <f t="shared" si="5"/>
        <v>*</v>
      </c>
      <c r="AH86" s="37" t="str">
        <f t="shared" si="5"/>
        <v>*</v>
      </c>
      <c r="AI86" s="37" t="str">
        <f t="shared" si="5"/>
        <v>*</v>
      </c>
      <c r="AJ86" s="37" t="str">
        <f t="shared" si="5"/>
        <v>*</v>
      </c>
      <c r="AK86" s="37" t="str">
        <f t="shared" si="5"/>
        <v>*</v>
      </c>
      <c r="AL86" s="37" t="str">
        <f t="shared" si="5"/>
        <v>*</v>
      </c>
      <c r="AM86" s="37" t="str">
        <f t="shared" si="5"/>
        <v>*</v>
      </c>
      <c r="AN86" s="37" t="str">
        <f t="shared" si="5"/>
        <v>*</v>
      </c>
      <c r="AO86" s="37" t="str">
        <f t="shared" si="5"/>
        <v>*</v>
      </c>
      <c r="AP86" s="37" t="str">
        <f t="shared" si="5"/>
        <v>*</v>
      </c>
      <c r="AQ86" s="37" t="str">
        <f t="shared" si="5"/>
        <v>*</v>
      </c>
      <c r="AR86" s="37" t="str">
        <f t="shared" si="5"/>
        <v>*</v>
      </c>
      <c r="AS86" s="37" t="str">
        <f t="shared" si="5"/>
        <v>*</v>
      </c>
      <c r="AT86" s="37" t="str">
        <f t="shared" si="5"/>
        <v>*</v>
      </c>
      <c r="AU86" s="37" t="str">
        <f t="shared" si="5"/>
        <v>*</v>
      </c>
      <c r="AV86" s="37" t="str">
        <f t="shared" si="5"/>
        <v>*</v>
      </c>
      <c r="AW86" s="37" t="str">
        <f t="shared" si="5"/>
        <v>*</v>
      </c>
      <c r="AX86" s="37" t="str">
        <f t="shared" si="5"/>
        <v>*</v>
      </c>
      <c r="AY86" s="37" t="str">
        <f t="shared" si="5"/>
        <v>*</v>
      </c>
      <c r="AZ86" s="37" t="str">
        <f t="shared" si="5"/>
        <v>*</v>
      </c>
      <c r="BA86" s="37" t="str">
        <f t="shared" si="5"/>
        <v>*</v>
      </c>
      <c r="BB86" s="37" t="str">
        <f t="shared" ref="BB86:BJ86" si="6">IF(BB57=BB25,"","*")</f>
        <v>*</v>
      </c>
      <c r="BC86" s="37" t="str">
        <f t="shared" si="6"/>
        <v>*</v>
      </c>
      <c r="BD86" s="37" t="str">
        <f t="shared" si="6"/>
        <v>*</v>
      </c>
      <c r="BE86" s="37" t="str">
        <f t="shared" si="6"/>
        <v>*</v>
      </c>
      <c r="BF86" s="37" t="str">
        <f t="shared" si="6"/>
        <v>*</v>
      </c>
      <c r="BG86" s="37" t="str">
        <f t="shared" si="6"/>
        <v>*</v>
      </c>
      <c r="BH86" s="37" t="str">
        <f t="shared" si="6"/>
        <v>*</v>
      </c>
      <c r="BI86" s="37" t="str">
        <f t="shared" si="6"/>
        <v>*</v>
      </c>
      <c r="BJ86" s="37" t="str">
        <f t="shared" si="6"/>
        <v>*</v>
      </c>
    </row>
    <row r="87" spans="1:62" s="12" customFormat="1" ht="16.5" hidden="1" customHeight="1" x14ac:dyDescent="0.2">
      <c r="A87" s="50" t="s">
        <v>120</v>
      </c>
      <c r="B87" s="33" t="s">
        <v>17</v>
      </c>
      <c r="C87" s="37" t="str">
        <f t="shared" ref="C87:BJ91" si="7">IF(C58=C26,"","*")</f>
        <v>*</v>
      </c>
      <c r="D87" s="37" t="str">
        <f t="shared" si="7"/>
        <v>*</v>
      </c>
      <c r="E87" s="37" t="str">
        <f t="shared" si="7"/>
        <v>*</v>
      </c>
      <c r="F87" s="37" t="str">
        <f t="shared" si="7"/>
        <v>*</v>
      </c>
      <c r="G87" s="37" t="str">
        <f t="shared" si="7"/>
        <v>*</v>
      </c>
      <c r="H87" s="37" t="str">
        <f t="shared" si="7"/>
        <v>*</v>
      </c>
      <c r="I87" s="37" t="str">
        <f t="shared" si="7"/>
        <v>*</v>
      </c>
      <c r="J87" s="37" t="str">
        <f t="shared" si="7"/>
        <v>*</v>
      </c>
      <c r="K87" s="37" t="str">
        <f t="shared" si="7"/>
        <v>*</v>
      </c>
      <c r="L87" s="37" t="str">
        <f t="shared" si="7"/>
        <v>*</v>
      </c>
      <c r="M87" s="37" t="str">
        <f t="shared" si="7"/>
        <v>*</v>
      </c>
      <c r="N87" s="37" t="str">
        <f t="shared" si="7"/>
        <v>*</v>
      </c>
      <c r="O87" s="37" t="str">
        <f t="shared" si="7"/>
        <v>*</v>
      </c>
      <c r="P87" s="37" t="str">
        <f t="shared" si="7"/>
        <v>*</v>
      </c>
      <c r="Q87" s="37" t="str">
        <f t="shared" si="7"/>
        <v>*</v>
      </c>
      <c r="R87" s="37" t="str">
        <f t="shared" si="7"/>
        <v>*</v>
      </c>
      <c r="S87" s="37" t="str">
        <f t="shared" si="7"/>
        <v>*</v>
      </c>
      <c r="T87" s="37" t="str">
        <f t="shared" si="7"/>
        <v>*</v>
      </c>
      <c r="U87" s="37" t="str">
        <f t="shared" si="7"/>
        <v>*</v>
      </c>
      <c r="V87" s="37" t="str">
        <f t="shared" si="7"/>
        <v>*</v>
      </c>
      <c r="W87" s="37" t="str">
        <f t="shared" si="7"/>
        <v>*</v>
      </c>
      <c r="X87" s="37" t="str">
        <f t="shared" si="7"/>
        <v>*</v>
      </c>
      <c r="Y87" s="37" t="str">
        <f t="shared" si="7"/>
        <v>*</v>
      </c>
      <c r="Z87" s="37" t="str">
        <f t="shared" si="7"/>
        <v>*</v>
      </c>
      <c r="AA87" s="37" t="str">
        <f t="shared" si="7"/>
        <v>*</v>
      </c>
      <c r="AB87" s="37" t="str">
        <f t="shared" si="7"/>
        <v>*</v>
      </c>
      <c r="AC87" s="37" t="str">
        <f t="shared" si="7"/>
        <v>*</v>
      </c>
      <c r="AD87" s="37" t="str">
        <f t="shared" si="7"/>
        <v>*</v>
      </c>
      <c r="AE87" s="37" t="str">
        <f t="shared" si="7"/>
        <v>*</v>
      </c>
      <c r="AF87" s="37" t="str">
        <f t="shared" si="7"/>
        <v>*</v>
      </c>
      <c r="AG87" s="37" t="str">
        <f t="shared" si="7"/>
        <v>*</v>
      </c>
      <c r="AH87" s="37" t="str">
        <f t="shared" si="7"/>
        <v>*</v>
      </c>
      <c r="AI87" s="37" t="str">
        <f t="shared" si="7"/>
        <v>*</v>
      </c>
      <c r="AJ87" s="37" t="str">
        <f t="shared" si="7"/>
        <v>*</v>
      </c>
      <c r="AK87" s="37" t="str">
        <f t="shared" si="7"/>
        <v>*</v>
      </c>
      <c r="AL87" s="37" t="str">
        <f t="shared" si="7"/>
        <v>*</v>
      </c>
      <c r="AM87" s="37" t="str">
        <f t="shared" si="7"/>
        <v>*</v>
      </c>
      <c r="AN87" s="37" t="str">
        <f t="shared" si="7"/>
        <v>*</v>
      </c>
      <c r="AO87" s="37" t="str">
        <f t="shared" si="7"/>
        <v>*</v>
      </c>
      <c r="AP87" s="37" t="str">
        <f t="shared" si="7"/>
        <v>*</v>
      </c>
      <c r="AQ87" s="37" t="str">
        <f t="shared" si="7"/>
        <v>*</v>
      </c>
      <c r="AR87" s="37" t="str">
        <f t="shared" si="7"/>
        <v>*</v>
      </c>
      <c r="AS87" s="37" t="str">
        <f t="shared" si="7"/>
        <v>*</v>
      </c>
      <c r="AT87" s="37" t="str">
        <f t="shared" si="7"/>
        <v>*</v>
      </c>
      <c r="AU87" s="37" t="str">
        <f t="shared" si="7"/>
        <v>*</v>
      </c>
      <c r="AV87" s="37" t="str">
        <f t="shared" si="7"/>
        <v>*</v>
      </c>
      <c r="AW87" s="37" t="str">
        <f t="shared" si="7"/>
        <v>*</v>
      </c>
      <c r="AX87" s="37" t="str">
        <f t="shared" si="7"/>
        <v>*</v>
      </c>
      <c r="AY87" s="37" t="str">
        <f t="shared" si="7"/>
        <v>*</v>
      </c>
      <c r="AZ87" s="37" t="str">
        <f t="shared" si="7"/>
        <v>*</v>
      </c>
      <c r="BA87" s="37" t="str">
        <f t="shared" si="7"/>
        <v>*</v>
      </c>
      <c r="BB87" s="37" t="str">
        <f t="shared" si="7"/>
        <v>*</v>
      </c>
      <c r="BC87" s="37" t="str">
        <f t="shared" si="7"/>
        <v>*</v>
      </c>
      <c r="BD87" s="37" t="str">
        <f t="shared" si="7"/>
        <v>*</v>
      </c>
      <c r="BE87" s="37" t="str">
        <f t="shared" si="7"/>
        <v>*</v>
      </c>
      <c r="BF87" s="37" t="str">
        <f t="shared" si="7"/>
        <v>*</v>
      </c>
      <c r="BG87" s="37" t="str">
        <f t="shared" si="7"/>
        <v>*</v>
      </c>
      <c r="BH87" s="37" t="str">
        <f t="shared" si="7"/>
        <v>*</v>
      </c>
      <c r="BI87" s="37" t="str">
        <f t="shared" si="7"/>
        <v>*</v>
      </c>
      <c r="BJ87" s="37" t="str">
        <f t="shared" si="7"/>
        <v>*</v>
      </c>
    </row>
    <row r="88" spans="1:62" s="12" customFormat="1" ht="16.5" hidden="1" customHeight="1" x14ac:dyDescent="0.2">
      <c r="A88" s="50" t="s">
        <v>121</v>
      </c>
      <c r="B88" s="33" t="s">
        <v>18</v>
      </c>
      <c r="C88" s="37" t="str">
        <f t="shared" si="7"/>
        <v>*</v>
      </c>
      <c r="D88" s="37" t="str">
        <f t="shared" si="7"/>
        <v>*</v>
      </c>
      <c r="E88" s="37" t="str">
        <f t="shared" si="7"/>
        <v>*</v>
      </c>
      <c r="F88" s="37" t="str">
        <f t="shared" si="7"/>
        <v>*</v>
      </c>
      <c r="G88" s="37" t="str">
        <f t="shared" si="7"/>
        <v>*</v>
      </c>
      <c r="H88" s="37" t="str">
        <f t="shared" si="7"/>
        <v>*</v>
      </c>
      <c r="I88" s="37" t="str">
        <f t="shared" si="7"/>
        <v>*</v>
      </c>
      <c r="J88" s="37" t="str">
        <f t="shared" si="7"/>
        <v>*</v>
      </c>
      <c r="K88" s="37" t="str">
        <f t="shared" si="7"/>
        <v>*</v>
      </c>
      <c r="L88" s="37" t="str">
        <f t="shared" si="7"/>
        <v>*</v>
      </c>
      <c r="M88" s="37" t="str">
        <f t="shared" si="7"/>
        <v>*</v>
      </c>
      <c r="N88" s="37" t="str">
        <f t="shared" si="7"/>
        <v>*</v>
      </c>
      <c r="O88" s="37" t="str">
        <f t="shared" si="7"/>
        <v>*</v>
      </c>
      <c r="P88" s="37" t="str">
        <f t="shared" si="7"/>
        <v>*</v>
      </c>
      <c r="Q88" s="37" t="str">
        <f t="shared" si="7"/>
        <v>*</v>
      </c>
      <c r="R88" s="37" t="str">
        <f t="shared" si="7"/>
        <v>*</v>
      </c>
      <c r="S88" s="37" t="str">
        <f t="shared" si="7"/>
        <v>*</v>
      </c>
      <c r="T88" s="37" t="str">
        <f t="shared" si="7"/>
        <v>*</v>
      </c>
      <c r="U88" s="37" t="str">
        <f t="shared" si="7"/>
        <v>*</v>
      </c>
      <c r="V88" s="37" t="str">
        <f t="shared" si="7"/>
        <v>*</v>
      </c>
      <c r="W88" s="37" t="str">
        <f t="shared" si="7"/>
        <v>*</v>
      </c>
      <c r="X88" s="37" t="str">
        <f t="shared" si="7"/>
        <v>*</v>
      </c>
      <c r="Y88" s="37" t="str">
        <f t="shared" si="7"/>
        <v>*</v>
      </c>
      <c r="Z88" s="37" t="str">
        <f t="shared" si="7"/>
        <v>*</v>
      </c>
      <c r="AA88" s="37" t="str">
        <f t="shared" si="7"/>
        <v>*</v>
      </c>
      <c r="AB88" s="37" t="str">
        <f t="shared" si="7"/>
        <v>*</v>
      </c>
      <c r="AC88" s="37" t="str">
        <f t="shared" si="7"/>
        <v>*</v>
      </c>
      <c r="AD88" s="37" t="str">
        <f t="shared" si="7"/>
        <v>*</v>
      </c>
      <c r="AE88" s="37" t="str">
        <f t="shared" si="7"/>
        <v>*</v>
      </c>
      <c r="AF88" s="37" t="str">
        <f t="shared" si="7"/>
        <v>*</v>
      </c>
      <c r="AG88" s="37" t="str">
        <f t="shared" si="7"/>
        <v>*</v>
      </c>
      <c r="AH88" s="37" t="str">
        <f t="shared" si="7"/>
        <v>*</v>
      </c>
      <c r="AI88" s="37" t="str">
        <f t="shared" si="7"/>
        <v>*</v>
      </c>
      <c r="AJ88" s="37" t="str">
        <f t="shared" si="7"/>
        <v>*</v>
      </c>
      <c r="AK88" s="37" t="str">
        <f t="shared" si="7"/>
        <v>*</v>
      </c>
      <c r="AL88" s="37" t="str">
        <f t="shared" si="7"/>
        <v>*</v>
      </c>
      <c r="AM88" s="37" t="str">
        <f t="shared" si="7"/>
        <v>*</v>
      </c>
      <c r="AN88" s="37" t="str">
        <f t="shared" si="7"/>
        <v>*</v>
      </c>
      <c r="AO88" s="37" t="str">
        <f t="shared" si="7"/>
        <v>*</v>
      </c>
      <c r="AP88" s="37" t="str">
        <f t="shared" si="7"/>
        <v>*</v>
      </c>
      <c r="AQ88" s="37" t="str">
        <f t="shared" si="7"/>
        <v>*</v>
      </c>
      <c r="AR88" s="37" t="str">
        <f t="shared" si="7"/>
        <v>*</v>
      </c>
      <c r="AS88" s="37" t="str">
        <f t="shared" si="7"/>
        <v>*</v>
      </c>
      <c r="AT88" s="37" t="str">
        <f t="shared" si="7"/>
        <v>*</v>
      </c>
      <c r="AU88" s="37" t="str">
        <f t="shared" si="7"/>
        <v>*</v>
      </c>
      <c r="AV88" s="37" t="str">
        <f t="shared" si="7"/>
        <v>*</v>
      </c>
      <c r="AW88" s="37" t="str">
        <f t="shared" si="7"/>
        <v>*</v>
      </c>
      <c r="AX88" s="37" t="str">
        <f t="shared" si="7"/>
        <v>*</v>
      </c>
      <c r="AY88" s="37" t="str">
        <f t="shared" si="7"/>
        <v>*</v>
      </c>
      <c r="AZ88" s="37" t="str">
        <f t="shared" si="7"/>
        <v>*</v>
      </c>
      <c r="BA88" s="37" t="str">
        <f t="shared" si="7"/>
        <v>*</v>
      </c>
      <c r="BB88" s="37" t="str">
        <f t="shared" si="7"/>
        <v>*</v>
      </c>
      <c r="BC88" s="37" t="str">
        <f t="shared" si="7"/>
        <v>*</v>
      </c>
      <c r="BD88" s="37" t="str">
        <f t="shared" si="7"/>
        <v>*</v>
      </c>
      <c r="BE88" s="37" t="str">
        <f t="shared" si="7"/>
        <v>*</v>
      </c>
      <c r="BF88" s="37" t="str">
        <f t="shared" si="7"/>
        <v>*</v>
      </c>
      <c r="BG88" s="37" t="str">
        <f t="shared" si="7"/>
        <v>*</v>
      </c>
      <c r="BH88" s="37" t="str">
        <f t="shared" si="7"/>
        <v>*</v>
      </c>
      <c r="BI88" s="37" t="str">
        <f t="shared" si="7"/>
        <v>*</v>
      </c>
      <c r="BJ88" s="37" t="str">
        <f t="shared" si="7"/>
        <v>*</v>
      </c>
    </row>
    <row r="89" spans="1:62" s="12" customFormat="1" ht="16.5" hidden="1" customHeight="1" x14ac:dyDescent="0.2">
      <c r="A89" s="50" t="s">
        <v>122</v>
      </c>
      <c r="B89" s="33" t="s">
        <v>19</v>
      </c>
      <c r="C89" s="37" t="str">
        <f t="shared" si="7"/>
        <v>*</v>
      </c>
      <c r="D89" s="37" t="str">
        <f t="shared" si="7"/>
        <v>*</v>
      </c>
      <c r="E89" s="37" t="str">
        <f t="shared" si="7"/>
        <v>*</v>
      </c>
      <c r="F89" s="37" t="str">
        <f t="shared" si="7"/>
        <v>*</v>
      </c>
      <c r="G89" s="37" t="str">
        <f t="shared" si="7"/>
        <v>*</v>
      </c>
      <c r="H89" s="37" t="str">
        <f t="shared" si="7"/>
        <v>*</v>
      </c>
      <c r="I89" s="37" t="str">
        <f t="shared" si="7"/>
        <v>*</v>
      </c>
      <c r="J89" s="37" t="str">
        <f t="shared" si="7"/>
        <v>*</v>
      </c>
      <c r="K89" s="37" t="str">
        <f t="shared" si="7"/>
        <v>*</v>
      </c>
      <c r="L89" s="37" t="str">
        <f t="shared" si="7"/>
        <v>*</v>
      </c>
      <c r="M89" s="37" t="str">
        <f t="shared" si="7"/>
        <v>*</v>
      </c>
      <c r="N89" s="37" t="str">
        <f t="shared" si="7"/>
        <v>*</v>
      </c>
      <c r="O89" s="37" t="str">
        <f t="shared" si="7"/>
        <v>*</v>
      </c>
      <c r="P89" s="37" t="str">
        <f t="shared" si="7"/>
        <v>*</v>
      </c>
      <c r="Q89" s="37" t="str">
        <f t="shared" si="7"/>
        <v>*</v>
      </c>
      <c r="R89" s="37" t="str">
        <f t="shared" si="7"/>
        <v>*</v>
      </c>
      <c r="S89" s="37" t="str">
        <f t="shared" si="7"/>
        <v>*</v>
      </c>
      <c r="T89" s="37" t="str">
        <f t="shared" si="7"/>
        <v>*</v>
      </c>
      <c r="U89" s="37" t="str">
        <f t="shared" si="7"/>
        <v>*</v>
      </c>
      <c r="V89" s="37" t="str">
        <f t="shared" si="7"/>
        <v>*</v>
      </c>
      <c r="W89" s="37" t="str">
        <f t="shared" si="7"/>
        <v>*</v>
      </c>
      <c r="X89" s="37" t="str">
        <f t="shared" si="7"/>
        <v>*</v>
      </c>
      <c r="Y89" s="37" t="str">
        <f t="shared" si="7"/>
        <v>*</v>
      </c>
      <c r="Z89" s="37" t="str">
        <f t="shared" si="7"/>
        <v>*</v>
      </c>
      <c r="AA89" s="37" t="str">
        <f t="shared" si="7"/>
        <v>*</v>
      </c>
      <c r="AB89" s="37" t="str">
        <f t="shared" si="7"/>
        <v>*</v>
      </c>
      <c r="AC89" s="37" t="str">
        <f t="shared" si="7"/>
        <v>*</v>
      </c>
      <c r="AD89" s="37" t="str">
        <f t="shared" si="7"/>
        <v>*</v>
      </c>
      <c r="AE89" s="37" t="str">
        <f t="shared" si="7"/>
        <v>*</v>
      </c>
      <c r="AF89" s="37" t="str">
        <f t="shared" si="7"/>
        <v>*</v>
      </c>
      <c r="AG89" s="37" t="str">
        <f t="shared" si="7"/>
        <v>*</v>
      </c>
      <c r="AH89" s="37" t="str">
        <f t="shared" si="7"/>
        <v>*</v>
      </c>
      <c r="AI89" s="37" t="str">
        <f t="shared" si="7"/>
        <v>*</v>
      </c>
      <c r="AJ89" s="37" t="str">
        <f t="shared" si="7"/>
        <v>*</v>
      </c>
      <c r="AK89" s="37" t="str">
        <f t="shared" si="7"/>
        <v>*</v>
      </c>
      <c r="AL89" s="37" t="str">
        <f t="shared" si="7"/>
        <v>*</v>
      </c>
      <c r="AM89" s="37" t="str">
        <f t="shared" si="7"/>
        <v>*</v>
      </c>
      <c r="AN89" s="37" t="str">
        <f t="shared" si="7"/>
        <v>*</v>
      </c>
      <c r="AO89" s="37" t="str">
        <f t="shared" si="7"/>
        <v>*</v>
      </c>
      <c r="AP89" s="37" t="str">
        <f t="shared" si="7"/>
        <v>*</v>
      </c>
      <c r="AQ89" s="37" t="str">
        <f t="shared" si="7"/>
        <v>*</v>
      </c>
      <c r="AR89" s="37" t="str">
        <f t="shared" si="7"/>
        <v>*</v>
      </c>
      <c r="AS89" s="37" t="str">
        <f t="shared" si="7"/>
        <v>*</v>
      </c>
      <c r="AT89" s="37" t="str">
        <f t="shared" si="7"/>
        <v>*</v>
      </c>
      <c r="AU89" s="37" t="str">
        <f t="shared" si="7"/>
        <v>*</v>
      </c>
      <c r="AV89" s="37" t="str">
        <f t="shared" si="7"/>
        <v>*</v>
      </c>
      <c r="AW89" s="37" t="str">
        <f t="shared" si="7"/>
        <v>*</v>
      </c>
      <c r="AX89" s="37" t="str">
        <f t="shared" si="7"/>
        <v>*</v>
      </c>
      <c r="AY89" s="37" t="str">
        <f t="shared" si="7"/>
        <v>*</v>
      </c>
      <c r="AZ89" s="37" t="str">
        <f t="shared" si="7"/>
        <v>*</v>
      </c>
      <c r="BA89" s="37" t="str">
        <f t="shared" si="7"/>
        <v>*</v>
      </c>
      <c r="BB89" s="37" t="str">
        <f t="shared" si="7"/>
        <v>*</v>
      </c>
      <c r="BC89" s="37" t="str">
        <f t="shared" si="7"/>
        <v>*</v>
      </c>
      <c r="BD89" s="37" t="str">
        <f t="shared" si="7"/>
        <v>*</v>
      </c>
      <c r="BE89" s="37" t="str">
        <f t="shared" si="7"/>
        <v/>
      </c>
      <c r="BF89" s="37" t="str">
        <f t="shared" si="7"/>
        <v>*</v>
      </c>
      <c r="BG89" s="37" t="str">
        <f t="shared" si="7"/>
        <v>*</v>
      </c>
      <c r="BH89" s="37" t="str">
        <f t="shared" si="7"/>
        <v>*</v>
      </c>
      <c r="BI89" s="37" t="str">
        <f t="shared" si="7"/>
        <v>*</v>
      </c>
      <c r="BJ89" s="37" t="str">
        <f t="shared" si="7"/>
        <v>*</v>
      </c>
    </row>
    <row r="90" spans="1:62" s="12" customFormat="1" ht="16.5" hidden="1" customHeight="1" x14ac:dyDescent="0.2">
      <c r="A90" s="50" t="s">
        <v>123</v>
      </c>
      <c r="B90" s="33" t="s">
        <v>20</v>
      </c>
      <c r="C90" s="37" t="str">
        <f t="shared" si="7"/>
        <v>*</v>
      </c>
      <c r="D90" s="37" t="str">
        <f t="shared" si="7"/>
        <v>*</v>
      </c>
      <c r="E90" s="37" t="str">
        <f t="shared" si="7"/>
        <v>*</v>
      </c>
      <c r="F90" s="37" t="str">
        <f t="shared" si="7"/>
        <v>*</v>
      </c>
      <c r="G90" s="37" t="str">
        <f t="shared" si="7"/>
        <v>*</v>
      </c>
      <c r="H90" s="37" t="str">
        <f t="shared" si="7"/>
        <v>*</v>
      </c>
      <c r="I90" s="37" t="str">
        <f t="shared" si="7"/>
        <v>*</v>
      </c>
      <c r="J90" s="37" t="str">
        <f t="shared" si="7"/>
        <v>*</v>
      </c>
      <c r="K90" s="37" t="str">
        <f t="shared" si="7"/>
        <v>*</v>
      </c>
      <c r="L90" s="37" t="str">
        <f t="shared" si="7"/>
        <v>*</v>
      </c>
      <c r="M90" s="37" t="str">
        <f t="shared" si="7"/>
        <v>*</v>
      </c>
      <c r="N90" s="37" t="str">
        <f t="shared" si="7"/>
        <v>*</v>
      </c>
      <c r="O90" s="37" t="str">
        <f t="shared" si="7"/>
        <v>*</v>
      </c>
      <c r="P90" s="37" t="str">
        <f t="shared" si="7"/>
        <v>*</v>
      </c>
      <c r="Q90" s="37" t="str">
        <f t="shared" si="7"/>
        <v>*</v>
      </c>
      <c r="R90" s="37" t="str">
        <f t="shared" si="7"/>
        <v>*</v>
      </c>
      <c r="S90" s="37" t="str">
        <f t="shared" si="7"/>
        <v>*</v>
      </c>
      <c r="T90" s="37" t="str">
        <f t="shared" si="7"/>
        <v>*</v>
      </c>
      <c r="U90" s="37" t="str">
        <f t="shared" si="7"/>
        <v>*</v>
      </c>
      <c r="V90" s="37" t="str">
        <f t="shared" si="7"/>
        <v>*</v>
      </c>
      <c r="W90" s="37" t="str">
        <f t="shared" si="7"/>
        <v>*</v>
      </c>
      <c r="X90" s="37" t="str">
        <f t="shared" si="7"/>
        <v>*</v>
      </c>
      <c r="Y90" s="37" t="str">
        <f t="shared" si="7"/>
        <v>*</v>
      </c>
      <c r="Z90" s="37" t="str">
        <f t="shared" si="7"/>
        <v>*</v>
      </c>
      <c r="AA90" s="37" t="str">
        <f t="shared" si="7"/>
        <v>*</v>
      </c>
      <c r="AB90" s="37" t="str">
        <f t="shared" si="7"/>
        <v>*</v>
      </c>
      <c r="AC90" s="37" t="str">
        <f t="shared" si="7"/>
        <v>*</v>
      </c>
      <c r="AD90" s="37" t="str">
        <f t="shared" si="7"/>
        <v>*</v>
      </c>
      <c r="AE90" s="37" t="str">
        <f t="shared" si="7"/>
        <v>*</v>
      </c>
      <c r="AF90" s="37" t="str">
        <f t="shared" si="7"/>
        <v>*</v>
      </c>
      <c r="AG90" s="37" t="str">
        <f t="shared" si="7"/>
        <v>*</v>
      </c>
      <c r="AH90" s="37" t="str">
        <f t="shared" si="7"/>
        <v>*</v>
      </c>
      <c r="AI90" s="37" t="str">
        <f t="shared" si="7"/>
        <v>*</v>
      </c>
      <c r="AJ90" s="37" t="str">
        <f t="shared" si="7"/>
        <v>*</v>
      </c>
      <c r="AK90" s="37" t="str">
        <f t="shared" si="7"/>
        <v>*</v>
      </c>
      <c r="AL90" s="37" t="str">
        <f t="shared" si="7"/>
        <v>*</v>
      </c>
      <c r="AM90" s="37" t="str">
        <f t="shared" si="7"/>
        <v>*</v>
      </c>
      <c r="AN90" s="37" t="str">
        <f t="shared" si="7"/>
        <v>*</v>
      </c>
      <c r="AO90" s="37" t="str">
        <f t="shared" si="7"/>
        <v>*</v>
      </c>
      <c r="AP90" s="37" t="str">
        <f t="shared" si="7"/>
        <v>*</v>
      </c>
      <c r="AQ90" s="37" t="str">
        <f t="shared" si="7"/>
        <v>*</v>
      </c>
      <c r="AR90" s="37" t="str">
        <f t="shared" si="7"/>
        <v>*</v>
      </c>
      <c r="AS90" s="37" t="str">
        <f t="shared" si="7"/>
        <v>*</v>
      </c>
      <c r="AT90" s="37" t="str">
        <f t="shared" si="7"/>
        <v>*</v>
      </c>
      <c r="AU90" s="37" t="str">
        <f t="shared" si="7"/>
        <v>*</v>
      </c>
      <c r="AV90" s="37" t="str">
        <f t="shared" si="7"/>
        <v>*</v>
      </c>
      <c r="AW90" s="37" t="str">
        <f t="shared" si="7"/>
        <v>*</v>
      </c>
      <c r="AX90" s="37" t="str">
        <f t="shared" si="7"/>
        <v>*</v>
      </c>
      <c r="AY90" s="37" t="str">
        <f t="shared" si="7"/>
        <v>*</v>
      </c>
      <c r="AZ90" s="37" t="str">
        <f t="shared" si="7"/>
        <v>*</v>
      </c>
      <c r="BA90" s="37" t="str">
        <f t="shared" si="7"/>
        <v>*</v>
      </c>
      <c r="BB90" s="37" t="str">
        <f t="shared" si="7"/>
        <v>*</v>
      </c>
      <c r="BC90" s="37" t="str">
        <f t="shared" si="7"/>
        <v>*</v>
      </c>
      <c r="BD90" s="37" t="str">
        <f t="shared" si="7"/>
        <v>*</v>
      </c>
      <c r="BE90" s="37" t="str">
        <f t="shared" si="7"/>
        <v>*</v>
      </c>
      <c r="BF90" s="37" t="str">
        <f t="shared" si="7"/>
        <v>*</v>
      </c>
      <c r="BG90" s="37" t="str">
        <f t="shared" si="7"/>
        <v>*</v>
      </c>
      <c r="BH90" s="37" t="str">
        <f t="shared" si="7"/>
        <v>*</v>
      </c>
      <c r="BI90" s="37" t="str">
        <f t="shared" si="7"/>
        <v>*</v>
      </c>
      <c r="BJ90" s="37" t="str">
        <f t="shared" si="7"/>
        <v>*</v>
      </c>
    </row>
    <row r="91" spans="1:62" s="12" customFormat="1" ht="16.5" hidden="1" customHeight="1" x14ac:dyDescent="0.2">
      <c r="A91" s="50" t="s">
        <v>124</v>
      </c>
      <c r="B91" s="33" t="s">
        <v>22</v>
      </c>
      <c r="C91" s="37" t="str">
        <f t="shared" si="7"/>
        <v>*</v>
      </c>
      <c r="D91" s="37" t="str">
        <f t="shared" si="7"/>
        <v>*</v>
      </c>
      <c r="E91" s="37" t="str">
        <f t="shared" si="7"/>
        <v>*</v>
      </c>
      <c r="F91" s="37" t="str">
        <f t="shared" si="7"/>
        <v>*</v>
      </c>
      <c r="G91" s="37" t="str">
        <f t="shared" si="7"/>
        <v>*</v>
      </c>
      <c r="H91" s="37" t="str">
        <f t="shared" si="7"/>
        <v>*</v>
      </c>
      <c r="I91" s="37" t="str">
        <f t="shared" si="7"/>
        <v>*</v>
      </c>
      <c r="J91" s="37" t="str">
        <f t="shared" si="7"/>
        <v>*</v>
      </c>
      <c r="K91" s="37" t="str">
        <f t="shared" si="7"/>
        <v>*</v>
      </c>
      <c r="L91" s="37" t="str">
        <f t="shared" si="7"/>
        <v>*</v>
      </c>
      <c r="M91" s="37" t="str">
        <f t="shared" si="7"/>
        <v>*</v>
      </c>
      <c r="N91" s="37" t="str">
        <f t="shared" si="7"/>
        <v>*</v>
      </c>
      <c r="O91" s="37" t="str">
        <f t="shared" si="7"/>
        <v>*</v>
      </c>
      <c r="P91" s="37" t="str">
        <f t="shared" si="7"/>
        <v>*</v>
      </c>
      <c r="Q91" s="37" t="str">
        <f t="shared" si="7"/>
        <v>*</v>
      </c>
      <c r="R91" s="37" t="str">
        <f t="shared" ref="R91:BJ91" si="8">IF(R62=R30,"","*")</f>
        <v>*</v>
      </c>
      <c r="S91" s="37" t="str">
        <f t="shared" si="8"/>
        <v>*</v>
      </c>
      <c r="T91" s="37" t="str">
        <f t="shared" si="8"/>
        <v>*</v>
      </c>
      <c r="U91" s="37" t="str">
        <f t="shared" si="8"/>
        <v>*</v>
      </c>
      <c r="V91" s="37" t="str">
        <f t="shared" si="8"/>
        <v>*</v>
      </c>
      <c r="W91" s="37" t="str">
        <f t="shared" si="8"/>
        <v>*</v>
      </c>
      <c r="X91" s="37" t="str">
        <f t="shared" si="8"/>
        <v>*</v>
      </c>
      <c r="Y91" s="37" t="str">
        <f t="shared" si="8"/>
        <v>*</v>
      </c>
      <c r="Z91" s="37" t="str">
        <f t="shared" si="8"/>
        <v>*</v>
      </c>
      <c r="AA91" s="37" t="str">
        <f t="shared" si="8"/>
        <v>*</v>
      </c>
      <c r="AB91" s="37" t="str">
        <f t="shared" si="8"/>
        <v>*</v>
      </c>
      <c r="AC91" s="37" t="str">
        <f t="shared" si="8"/>
        <v>*</v>
      </c>
      <c r="AD91" s="37" t="str">
        <f t="shared" si="8"/>
        <v>*</v>
      </c>
      <c r="AE91" s="37" t="str">
        <f t="shared" si="8"/>
        <v>*</v>
      </c>
      <c r="AF91" s="37" t="str">
        <f t="shared" si="8"/>
        <v>*</v>
      </c>
      <c r="AG91" s="37" t="str">
        <f t="shared" si="8"/>
        <v>*</v>
      </c>
      <c r="AH91" s="37" t="str">
        <f t="shared" si="8"/>
        <v>*</v>
      </c>
      <c r="AI91" s="37" t="str">
        <f t="shared" si="8"/>
        <v>*</v>
      </c>
      <c r="AJ91" s="37" t="str">
        <f t="shared" si="8"/>
        <v>*</v>
      </c>
      <c r="AK91" s="37" t="str">
        <f t="shared" si="8"/>
        <v>*</v>
      </c>
      <c r="AL91" s="37" t="str">
        <f t="shared" si="8"/>
        <v>*</v>
      </c>
      <c r="AM91" s="37" t="str">
        <f t="shared" si="8"/>
        <v>*</v>
      </c>
      <c r="AN91" s="37" t="str">
        <f t="shared" si="8"/>
        <v>*</v>
      </c>
      <c r="AO91" s="37" t="str">
        <f t="shared" si="8"/>
        <v>*</v>
      </c>
      <c r="AP91" s="37" t="str">
        <f t="shared" si="8"/>
        <v>*</v>
      </c>
      <c r="AQ91" s="37" t="str">
        <f t="shared" si="8"/>
        <v>*</v>
      </c>
      <c r="AR91" s="37" t="str">
        <f t="shared" si="8"/>
        <v>*</v>
      </c>
      <c r="AS91" s="37" t="str">
        <f t="shared" si="8"/>
        <v>*</v>
      </c>
      <c r="AT91" s="37" t="str">
        <f t="shared" si="8"/>
        <v>*</v>
      </c>
      <c r="AU91" s="37" t="str">
        <f t="shared" si="8"/>
        <v>*</v>
      </c>
      <c r="AV91" s="37" t="str">
        <f t="shared" si="8"/>
        <v>*</v>
      </c>
      <c r="AW91" s="37" t="str">
        <f t="shared" si="8"/>
        <v>*</v>
      </c>
      <c r="AX91" s="37" t="str">
        <f t="shared" si="8"/>
        <v>*</v>
      </c>
      <c r="AY91" s="37" t="str">
        <f t="shared" si="8"/>
        <v>*</v>
      </c>
      <c r="AZ91" s="37" t="str">
        <f t="shared" si="8"/>
        <v>*</v>
      </c>
      <c r="BA91" s="37" t="str">
        <f t="shared" si="8"/>
        <v>*</v>
      </c>
      <c r="BB91" s="37" t="str">
        <f t="shared" si="8"/>
        <v>*</v>
      </c>
      <c r="BC91" s="37" t="str">
        <f t="shared" si="8"/>
        <v/>
      </c>
      <c r="BD91" s="37" t="str">
        <f t="shared" si="8"/>
        <v/>
      </c>
      <c r="BE91" s="37" t="str">
        <f t="shared" si="8"/>
        <v/>
      </c>
      <c r="BF91" s="37" t="str">
        <f t="shared" si="8"/>
        <v/>
      </c>
      <c r="BG91" s="37" t="str">
        <f t="shared" si="8"/>
        <v>*</v>
      </c>
      <c r="BH91" s="37" t="str">
        <f t="shared" si="8"/>
        <v>*</v>
      </c>
      <c r="BI91" s="37" t="str">
        <f t="shared" si="8"/>
        <v>*</v>
      </c>
      <c r="BJ91" s="37" t="str">
        <f t="shared" si="8"/>
        <v>*</v>
      </c>
    </row>
    <row r="92" spans="1:62" s="12" customFormat="1" ht="16.5" hidden="1" customHeight="1" x14ac:dyDescent="0.2">
      <c r="A92" s="51" t="s">
        <v>125</v>
      </c>
      <c r="B92" s="34" t="s">
        <v>23</v>
      </c>
      <c r="C92" s="66" t="str">
        <f t="shared" ref="C92:BJ92" si="9">IF(C63=C31,"","*")</f>
        <v>*</v>
      </c>
      <c r="D92" s="66" t="str">
        <f t="shared" si="9"/>
        <v>*</v>
      </c>
      <c r="E92" s="66" t="str">
        <f t="shared" si="9"/>
        <v>*</v>
      </c>
      <c r="F92" s="66" t="str">
        <f t="shared" si="9"/>
        <v>*</v>
      </c>
      <c r="G92" s="66" t="str">
        <f t="shared" si="9"/>
        <v>*</v>
      </c>
      <c r="H92" s="66" t="str">
        <f t="shared" si="9"/>
        <v>*</v>
      </c>
      <c r="I92" s="66" t="str">
        <f t="shared" si="9"/>
        <v/>
      </c>
      <c r="J92" s="66" t="str">
        <f t="shared" si="9"/>
        <v>*</v>
      </c>
      <c r="K92" s="66" t="str">
        <f t="shared" si="9"/>
        <v>*</v>
      </c>
      <c r="L92" s="66" t="str">
        <f t="shared" si="9"/>
        <v>*</v>
      </c>
      <c r="M92" s="66" t="str">
        <f t="shared" si="9"/>
        <v/>
      </c>
      <c r="N92" s="66" t="str">
        <f t="shared" si="9"/>
        <v>*</v>
      </c>
      <c r="O92" s="66" t="str">
        <f t="shared" si="9"/>
        <v>*</v>
      </c>
      <c r="P92" s="66" t="str">
        <f t="shared" si="9"/>
        <v>*</v>
      </c>
      <c r="Q92" s="66" t="str">
        <f t="shared" si="9"/>
        <v/>
      </c>
      <c r="R92" s="66" t="str">
        <f t="shared" si="9"/>
        <v>*</v>
      </c>
      <c r="S92" s="66" t="str">
        <f t="shared" si="9"/>
        <v>*</v>
      </c>
      <c r="T92" s="66" t="str">
        <f t="shared" si="9"/>
        <v>*</v>
      </c>
      <c r="U92" s="66" t="str">
        <f t="shared" si="9"/>
        <v/>
      </c>
      <c r="V92" s="66" t="str">
        <f t="shared" si="9"/>
        <v>*</v>
      </c>
      <c r="W92" s="66" t="str">
        <f t="shared" si="9"/>
        <v>*</v>
      </c>
      <c r="X92" s="66" t="str">
        <f t="shared" si="9"/>
        <v>*</v>
      </c>
      <c r="Y92" s="66" t="str">
        <f t="shared" si="9"/>
        <v/>
      </c>
      <c r="Z92" s="66" t="str">
        <f t="shared" si="9"/>
        <v>*</v>
      </c>
      <c r="AA92" s="66" t="str">
        <f t="shared" si="9"/>
        <v>*</v>
      </c>
      <c r="AB92" s="66" t="str">
        <f t="shared" si="9"/>
        <v>*</v>
      </c>
      <c r="AC92" s="66" t="str">
        <f t="shared" si="9"/>
        <v/>
      </c>
      <c r="AD92" s="66" t="str">
        <f t="shared" si="9"/>
        <v>*</v>
      </c>
      <c r="AE92" s="66" t="str">
        <f t="shared" si="9"/>
        <v>*</v>
      </c>
      <c r="AF92" s="66" t="str">
        <f t="shared" si="9"/>
        <v>*</v>
      </c>
      <c r="AG92" s="66" t="str">
        <f t="shared" si="9"/>
        <v>*</v>
      </c>
      <c r="AH92" s="66" t="str">
        <f t="shared" si="9"/>
        <v>*</v>
      </c>
      <c r="AI92" s="66" t="str">
        <f t="shared" si="9"/>
        <v>*</v>
      </c>
      <c r="AJ92" s="66" t="str">
        <f t="shared" si="9"/>
        <v>*</v>
      </c>
      <c r="AK92" s="66" t="str">
        <f t="shared" si="9"/>
        <v>*</v>
      </c>
      <c r="AL92" s="66" t="str">
        <f t="shared" si="9"/>
        <v>*</v>
      </c>
      <c r="AM92" s="66" t="str">
        <f t="shared" si="9"/>
        <v>*</v>
      </c>
      <c r="AN92" s="66" t="str">
        <f t="shared" si="9"/>
        <v>*</v>
      </c>
      <c r="AO92" s="66" t="str">
        <f t="shared" si="9"/>
        <v>*</v>
      </c>
      <c r="AP92" s="66" t="str">
        <f t="shared" si="9"/>
        <v>*</v>
      </c>
      <c r="AQ92" s="66" t="str">
        <f t="shared" si="9"/>
        <v>*</v>
      </c>
      <c r="AR92" s="66" t="str">
        <f t="shared" si="9"/>
        <v>*</v>
      </c>
      <c r="AS92" s="66" t="str">
        <f t="shared" si="9"/>
        <v>*</v>
      </c>
      <c r="AT92" s="66" t="str">
        <f t="shared" si="9"/>
        <v>*</v>
      </c>
      <c r="AU92" s="66" t="str">
        <f t="shared" si="9"/>
        <v>*</v>
      </c>
      <c r="AV92" s="66" t="str">
        <f t="shared" si="9"/>
        <v>*</v>
      </c>
      <c r="AW92" s="66" t="str">
        <f t="shared" si="9"/>
        <v>*</v>
      </c>
      <c r="AX92" s="66" t="str">
        <f t="shared" si="9"/>
        <v>*</v>
      </c>
      <c r="AY92" s="66" t="str">
        <f t="shared" si="9"/>
        <v>*</v>
      </c>
      <c r="AZ92" s="66" t="str">
        <f t="shared" si="9"/>
        <v>*</v>
      </c>
      <c r="BA92" s="66" t="str">
        <f t="shared" si="9"/>
        <v/>
      </c>
      <c r="BB92" s="66" t="str">
        <f t="shared" si="9"/>
        <v>*</v>
      </c>
      <c r="BC92" s="66" t="str">
        <f t="shared" si="9"/>
        <v/>
      </c>
      <c r="BD92" s="66" t="str">
        <f t="shared" si="9"/>
        <v/>
      </c>
      <c r="BE92" s="66" t="str">
        <f t="shared" si="9"/>
        <v/>
      </c>
      <c r="BF92" s="66" t="str">
        <f t="shared" si="9"/>
        <v/>
      </c>
      <c r="BG92" s="66" t="str">
        <f t="shared" si="9"/>
        <v>*</v>
      </c>
      <c r="BH92" s="66" t="str">
        <f t="shared" si="9"/>
        <v>*</v>
      </c>
      <c r="BI92" s="66" t="str">
        <f t="shared" si="9"/>
        <v>*</v>
      </c>
      <c r="BJ92" s="66" t="str">
        <f t="shared" si="9"/>
        <v>*</v>
      </c>
    </row>
  </sheetData>
  <mergeCells count="153">
    <mergeCell ref="BF68:BF69"/>
    <mergeCell ref="BG68:BI68"/>
    <mergeCell ref="BJ68:BJ69"/>
    <mergeCell ref="AT68:AT69"/>
    <mergeCell ref="AU68:AW68"/>
    <mergeCell ref="AX68:AX69"/>
    <mergeCell ref="AY68:BA68"/>
    <mergeCell ref="BB68:BB69"/>
    <mergeCell ref="BC68:BE68"/>
    <mergeCell ref="AM68:AO68"/>
    <mergeCell ref="AP68:AP69"/>
    <mergeCell ref="AQ68:AS68"/>
    <mergeCell ref="V68:V69"/>
    <mergeCell ref="W68:Y68"/>
    <mergeCell ref="Z68:Z69"/>
    <mergeCell ref="AA68:AC68"/>
    <mergeCell ref="AD68:AD69"/>
    <mergeCell ref="AE68:AG68"/>
    <mergeCell ref="J68:J69"/>
    <mergeCell ref="K68:M68"/>
    <mergeCell ref="N68:N69"/>
    <mergeCell ref="O68:Q68"/>
    <mergeCell ref="R68:R69"/>
    <mergeCell ref="S68:U68"/>
    <mergeCell ref="AH68:AH69"/>
    <mergeCell ref="AI68:AK68"/>
    <mergeCell ref="AL68:AL69"/>
    <mergeCell ref="A65:B69"/>
    <mergeCell ref="C65:F67"/>
    <mergeCell ref="G65:AP65"/>
    <mergeCell ref="AQ65:BB65"/>
    <mergeCell ref="BC65:BF67"/>
    <mergeCell ref="BG65:BJ67"/>
    <mergeCell ref="G66:R66"/>
    <mergeCell ref="S66:AD66"/>
    <mergeCell ref="AE66:AP66"/>
    <mergeCell ref="AQ66:AT67"/>
    <mergeCell ref="AU66:AX67"/>
    <mergeCell ref="AY66:BB67"/>
    <mergeCell ref="G67:J67"/>
    <mergeCell ref="K67:N67"/>
    <mergeCell ref="O67:R67"/>
    <mergeCell ref="S67:V67"/>
    <mergeCell ref="W67:Z67"/>
    <mergeCell ref="AA67:AD67"/>
    <mergeCell ref="AE67:AH67"/>
    <mergeCell ref="AI67:AL67"/>
    <mergeCell ref="AM67:AP67"/>
    <mergeCell ref="C68:E68"/>
    <mergeCell ref="F68:F69"/>
    <mergeCell ref="G68:I68"/>
    <mergeCell ref="AY39:BA39"/>
    <mergeCell ref="BB39:BB40"/>
    <mergeCell ref="BC39:BE39"/>
    <mergeCell ref="BF39:BF40"/>
    <mergeCell ref="BG39:BI39"/>
    <mergeCell ref="BJ39:BJ40"/>
    <mergeCell ref="AM39:AO39"/>
    <mergeCell ref="AP39:AP40"/>
    <mergeCell ref="AQ39:AS39"/>
    <mergeCell ref="AT39:AT40"/>
    <mergeCell ref="AU39:AW39"/>
    <mergeCell ref="AX39:AX40"/>
    <mergeCell ref="AH39:AH40"/>
    <mergeCell ref="AI39:AK39"/>
    <mergeCell ref="AL39:AL40"/>
    <mergeCell ref="O39:Q39"/>
    <mergeCell ref="R39:R40"/>
    <mergeCell ref="S39:U39"/>
    <mergeCell ref="V39:V40"/>
    <mergeCell ref="W39:Y39"/>
    <mergeCell ref="Z39:Z40"/>
    <mergeCell ref="C39:E39"/>
    <mergeCell ref="F39:F40"/>
    <mergeCell ref="G39:I39"/>
    <mergeCell ref="J39:J40"/>
    <mergeCell ref="K39:M39"/>
    <mergeCell ref="N39:N40"/>
    <mergeCell ref="AA39:AC39"/>
    <mergeCell ref="AD39:AD40"/>
    <mergeCell ref="AE39:AG39"/>
    <mergeCell ref="S37:AD37"/>
    <mergeCell ref="AE37:AP37"/>
    <mergeCell ref="AQ37:AT38"/>
    <mergeCell ref="AU37:AX38"/>
    <mergeCell ref="AY37:BB38"/>
    <mergeCell ref="G38:J38"/>
    <mergeCell ref="K38:N38"/>
    <mergeCell ref="O38:R38"/>
    <mergeCell ref="S38:V38"/>
    <mergeCell ref="W38:Z38"/>
    <mergeCell ref="AA38:AD38"/>
    <mergeCell ref="AE38:AH38"/>
    <mergeCell ref="AI38:AL38"/>
    <mergeCell ref="AM38:AP38"/>
    <mergeCell ref="BF7:BF8"/>
    <mergeCell ref="BG7:BI7"/>
    <mergeCell ref="BJ7:BJ8"/>
    <mergeCell ref="A36:B40"/>
    <mergeCell ref="C36:F38"/>
    <mergeCell ref="G36:AP36"/>
    <mergeCell ref="AQ36:BB36"/>
    <mergeCell ref="BC36:BF38"/>
    <mergeCell ref="BG36:BJ38"/>
    <mergeCell ref="G37:R37"/>
    <mergeCell ref="AT7:AT8"/>
    <mergeCell ref="AU7:AW7"/>
    <mergeCell ref="AX7:AX8"/>
    <mergeCell ref="AY7:BA7"/>
    <mergeCell ref="BB7:BB8"/>
    <mergeCell ref="BC7:BE7"/>
    <mergeCell ref="AH7:AH8"/>
    <mergeCell ref="AI7:AK7"/>
    <mergeCell ref="AL7:AL8"/>
    <mergeCell ref="AM7:AO7"/>
    <mergeCell ref="AP7:AP8"/>
    <mergeCell ref="AQ7:AS7"/>
    <mergeCell ref="V7:V8"/>
    <mergeCell ref="W7:Y7"/>
    <mergeCell ref="AM6:AP6"/>
    <mergeCell ref="C7:E7"/>
    <mergeCell ref="F7:F8"/>
    <mergeCell ref="G7:I7"/>
    <mergeCell ref="J7:J8"/>
    <mergeCell ref="K7:M7"/>
    <mergeCell ref="N7:N8"/>
    <mergeCell ref="O7:Q7"/>
    <mergeCell ref="R7:R8"/>
    <mergeCell ref="S7:U7"/>
    <mergeCell ref="A4:B8"/>
    <mergeCell ref="C4:F6"/>
    <mergeCell ref="G4:AP4"/>
    <mergeCell ref="AQ4:BB4"/>
    <mergeCell ref="BC4:BF6"/>
    <mergeCell ref="BG4:BJ6"/>
    <mergeCell ref="G5:R5"/>
    <mergeCell ref="S5:AD5"/>
    <mergeCell ref="AE5:AP5"/>
    <mergeCell ref="AQ5:AT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Z7:Z8"/>
    <mergeCell ref="AA7:AC7"/>
    <mergeCell ref="AD7:AD8"/>
    <mergeCell ref="AE7:AG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7D91B-796A-4A47-9E36-C521EF6C054C}">
  <sheetPr>
    <pageSetUpPr fitToPage="1"/>
  </sheetPr>
  <dimension ref="A1:BJ92"/>
  <sheetViews>
    <sheetView workbookViewId="0">
      <pane xSplit="3" ySplit="9" topLeftCell="D10" activePane="bottomRight" state="frozen"/>
      <selection activeCell="A35" sqref="A35"/>
      <selection pane="topRight" activeCell="A35" sqref="A35"/>
      <selection pane="bottomLeft" activeCell="A35" sqref="A35"/>
      <selection pane="bottomRight" activeCell="B23" sqref="B23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239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317191</v>
      </c>
      <c r="D9" s="38">
        <v>191263</v>
      </c>
      <c r="E9" s="38">
        <v>125928</v>
      </c>
      <c r="F9" s="38">
        <v>1862445.0159999998</v>
      </c>
      <c r="G9" s="38">
        <v>64433</v>
      </c>
      <c r="H9" s="38">
        <v>41429</v>
      </c>
      <c r="I9" s="38">
        <v>23004</v>
      </c>
      <c r="J9" s="38">
        <v>581069.38899999997</v>
      </c>
      <c r="K9" s="38">
        <v>53039</v>
      </c>
      <c r="L9" s="38">
        <v>34586</v>
      </c>
      <c r="M9" s="38">
        <v>18453</v>
      </c>
      <c r="N9" s="38">
        <v>516252.592</v>
      </c>
      <c r="O9" s="38">
        <v>11394</v>
      </c>
      <c r="P9" s="38">
        <v>6843</v>
      </c>
      <c r="Q9" s="38">
        <v>4551</v>
      </c>
      <c r="R9" s="38">
        <v>64816.796999999999</v>
      </c>
      <c r="S9" s="38">
        <v>17582</v>
      </c>
      <c r="T9" s="38">
        <v>10791</v>
      </c>
      <c r="U9" s="38">
        <v>6791</v>
      </c>
      <c r="V9" s="38">
        <v>88448.505000000005</v>
      </c>
      <c r="W9" s="38">
        <v>9925</v>
      </c>
      <c r="X9" s="38">
        <v>6023</v>
      </c>
      <c r="Y9" s="38">
        <v>3902</v>
      </c>
      <c r="Z9" s="38">
        <v>56034.754000000001</v>
      </c>
      <c r="AA9" s="38">
        <v>7657</v>
      </c>
      <c r="AB9" s="38">
        <v>4768</v>
      </c>
      <c r="AC9" s="38">
        <v>2889</v>
      </c>
      <c r="AD9" s="38">
        <v>32413.751</v>
      </c>
      <c r="AE9" s="38">
        <v>235176</v>
      </c>
      <c r="AF9" s="38">
        <v>139043</v>
      </c>
      <c r="AG9" s="38">
        <v>96133</v>
      </c>
      <c r="AH9" s="38">
        <v>1192927.122</v>
      </c>
      <c r="AI9" s="38">
        <v>145562</v>
      </c>
      <c r="AJ9" s="38">
        <v>84383</v>
      </c>
      <c r="AK9" s="38">
        <v>61179</v>
      </c>
      <c r="AL9" s="38">
        <v>816857.76100000006</v>
      </c>
      <c r="AM9" s="38">
        <v>89614</v>
      </c>
      <c r="AN9" s="38">
        <v>54660</v>
      </c>
      <c r="AO9" s="38">
        <v>34954</v>
      </c>
      <c r="AP9" s="38">
        <v>376069.36099999998</v>
      </c>
      <c r="AQ9" s="38">
        <v>25248</v>
      </c>
      <c r="AR9" s="38">
        <v>16811</v>
      </c>
      <c r="AS9" s="38">
        <v>8437</v>
      </c>
      <c r="AT9" s="38">
        <v>132093.04399999999</v>
      </c>
      <c r="AU9" s="38">
        <v>234212</v>
      </c>
      <c r="AV9" s="38">
        <v>141446</v>
      </c>
      <c r="AW9" s="38">
        <v>92766</v>
      </c>
      <c r="AX9" s="38">
        <v>1374931.0209999999</v>
      </c>
      <c r="AY9" s="38">
        <v>57731</v>
      </c>
      <c r="AZ9" s="38">
        <v>33006</v>
      </c>
      <c r="BA9" s="38">
        <v>24725</v>
      </c>
      <c r="BB9" s="38">
        <v>355420.951</v>
      </c>
      <c r="BC9" s="38">
        <v>1201</v>
      </c>
      <c r="BD9" s="38">
        <v>1097</v>
      </c>
      <c r="BE9" s="38">
        <v>104</v>
      </c>
      <c r="BF9" s="57">
        <v>7394.8860000000004</v>
      </c>
      <c r="BG9" s="38">
        <v>12468</v>
      </c>
      <c r="BH9" s="38">
        <v>7577</v>
      </c>
      <c r="BI9" s="38">
        <v>4891</v>
      </c>
      <c r="BJ9" s="38">
        <v>79545.111999999994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44169</v>
      </c>
      <c r="D10" s="8">
        <v>26527</v>
      </c>
      <c r="E10" s="8">
        <v>17642</v>
      </c>
      <c r="F10" s="8">
        <v>249954.84600000002</v>
      </c>
      <c r="G10" s="8">
        <v>7191</v>
      </c>
      <c r="H10" s="8">
        <v>4516</v>
      </c>
      <c r="I10" s="8">
        <v>2675</v>
      </c>
      <c r="J10" s="8">
        <v>63754.824000000001</v>
      </c>
      <c r="K10" s="8">
        <v>5595</v>
      </c>
      <c r="L10" s="8">
        <v>3544</v>
      </c>
      <c r="M10" s="8">
        <v>2051</v>
      </c>
      <c r="N10" s="8">
        <v>54748.383999999998</v>
      </c>
      <c r="O10" s="8">
        <v>1596</v>
      </c>
      <c r="P10" s="8">
        <v>972</v>
      </c>
      <c r="Q10" s="8">
        <v>624</v>
      </c>
      <c r="R10" s="8">
        <v>9006.44</v>
      </c>
      <c r="S10" s="8">
        <v>2017</v>
      </c>
      <c r="T10" s="8">
        <v>1246</v>
      </c>
      <c r="U10" s="8">
        <v>771</v>
      </c>
      <c r="V10" s="8">
        <v>9978.6769999999997</v>
      </c>
      <c r="W10" s="8">
        <v>1117</v>
      </c>
      <c r="X10" s="8">
        <v>688</v>
      </c>
      <c r="Y10" s="8">
        <v>429</v>
      </c>
      <c r="Z10" s="8">
        <v>6204.4260000000004</v>
      </c>
      <c r="AA10" s="8">
        <v>900</v>
      </c>
      <c r="AB10" s="8">
        <v>558</v>
      </c>
      <c r="AC10" s="8">
        <v>342</v>
      </c>
      <c r="AD10" s="8">
        <v>3774.2510000000002</v>
      </c>
      <c r="AE10" s="8">
        <v>34961</v>
      </c>
      <c r="AF10" s="8">
        <v>20765</v>
      </c>
      <c r="AG10" s="8">
        <v>14196</v>
      </c>
      <c r="AH10" s="8">
        <v>176221.345</v>
      </c>
      <c r="AI10" s="8">
        <v>20860</v>
      </c>
      <c r="AJ10" s="8">
        <v>12186</v>
      </c>
      <c r="AK10" s="8">
        <v>8674</v>
      </c>
      <c r="AL10" s="8">
        <v>116909.501</v>
      </c>
      <c r="AM10" s="8">
        <v>14101</v>
      </c>
      <c r="AN10" s="8">
        <v>8579</v>
      </c>
      <c r="AO10" s="8">
        <v>5522</v>
      </c>
      <c r="AP10" s="8">
        <v>59311.843999999997</v>
      </c>
      <c r="AQ10" s="8">
        <v>4321</v>
      </c>
      <c r="AR10" s="8">
        <v>2935</v>
      </c>
      <c r="AS10" s="8">
        <v>1386</v>
      </c>
      <c r="AT10" s="8">
        <v>21441.194</v>
      </c>
      <c r="AU10" s="8">
        <v>32051</v>
      </c>
      <c r="AV10" s="8">
        <v>19051</v>
      </c>
      <c r="AW10" s="8">
        <v>13000</v>
      </c>
      <c r="AX10" s="8">
        <v>182077.74299999999</v>
      </c>
      <c r="AY10" s="8">
        <v>7797</v>
      </c>
      <c r="AZ10" s="8">
        <v>4541</v>
      </c>
      <c r="BA10" s="8">
        <v>3256</v>
      </c>
      <c r="BB10" s="8">
        <v>46435.909</v>
      </c>
      <c r="BC10" s="8">
        <v>189</v>
      </c>
      <c r="BD10" s="8">
        <v>146</v>
      </c>
      <c r="BE10" s="8">
        <v>43</v>
      </c>
      <c r="BF10" s="8">
        <v>1175.981</v>
      </c>
      <c r="BG10" s="8">
        <v>804</v>
      </c>
      <c r="BH10" s="8">
        <v>466</v>
      </c>
      <c r="BI10" s="8">
        <v>338</v>
      </c>
      <c r="BJ10" s="8">
        <v>4578.942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13790</v>
      </c>
      <c r="D11" s="8">
        <v>8062</v>
      </c>
      <c r="E11" s="8">
        <v>5728</v>
      </c>
      <c r="F11" s="8">
        <v>98028.606</v>
      </c>
      <c r="G11" s="8">
        <v>7017</v>
      </c>
      <c r="H11" s="8">
        <v>4146</v>
      </c>
      <c r="I11" s="8">
        <v>2871</v>
      </c>
      <c r="J11" s="8">
        <v>62543.85</v>
      </c>
      <c r="K11" s="8">
        <v>5343</v>
      </c>
      <c r="L11" s="8">
        <v>3172</v>
      </c>
      <c r="M11" s="8">
        <v>2171</v>
      </c>
      <c r="N11" s="8">
        <v>52781.218000000001</v>
      </c>
      <c r="O11" s="8">
        <v>1674</v>
      </c>
      <c r="P11" s="8">
        <v>974</v>
      </c>
      <c r="Q11" s="8">
        <v>700</v>
      </c>
      <c r="R11" s="8">
        <v>9762.6319999999996</v>
      </c>
      <c r="S11" s="8">
        <v>1281</v>
      </c>
      <c r="T11" s="8">
        <v>730</v>
      </c>
      <c r="U11" s="8">
        <v>551</v>
      </c>
      <c r="V11" s="8">
        <v>6586.0439999999999</v>
      </c>
      <c r="W11" s="8">
        <v>718</v>
      </c>
      <c r="X11" s="8">
        <v>420</v>
      </c>
      <c r="Y11" s="8">
        <v>298</v>
      </c>
      <c r="Z11" s="8">
        <v>4164.7420000000002</v>
      </c>
      <c r="AA11" s="8">
        <v>563</v>
      </c>
      <c r="AB11" s="8">
        <v>310</v>
      </c>
      <c r="AC11" s="8">
        <v>253</v>
      </c>
      <c r="AD11" s="8">
        <v>2421.3020000000001</v>
      </c>
      <c r="AE11" s="8">
        <v>5492</v>
      </c>
      <c r="AF11" s="8">
        <v>3186</v>
      </c>
      <c r="AG11" s="8">
        <v>2306</v>
      </c>
      <c r="AH11" s="8">
        <v>28898.712</v>
      </c>
      <c r="AI11" s="8">
        <v>3228</v>
      </c>
      <c r="AJ11" s="8">
        <v>1839</v>
      </c>
      <c r="AK11" s="8">
        <v>1389</v>
      </c>
      <c r="AL11" s="8">
        <v>18886.169000000002</v>
      </c>
      <c r="AM11" s="8">
        <v>2264</v>
      </c>
      <c r="AN11" s="8">
        <v>1347</v>
      </c>
      <c r="AO11" s="8">
        <v>917</v>
      </c>
      <c r="AP11" s="8">
        <v>10012.543</v>
      </c>
      <c r="AQ11" s="8">
        <v>1151</v>
      </c>
      <c r="AR11" s="8">
        <v>780</v>
      </c>
      <c r="AS11" s="8">
        <v>371</v>
      </c>
      <c r="AT11" s="8">
        <v>6600.2250000000004</v>
      </c>
      <c r="AU11" s="8">
        <v>9816</v>
      </c>
      <c r="AV11" s="8">
        <v>5630</v>
      </c>
      <c r="AW11" s="8">
        <v>4186</v>
      </c>
      <c r="AX11" s="8">
        <v>68761.414999999994</v>
      </c>
      <c r="AY11" s="8">
        <v>2823</v>
      </c>
      <c r="AZ11" s="8">
        <v>1652</v>
      </c>
      <c r="BA11" s="8">
        <v>1171</v>
      </c>
      <c r="BB11" s="8">
        <v>22666.966</v>
      </c>
      <c r="BC11" s="8">
        <v>98</v>
      </c>
      <c r="BD11" s="8">
        <v>98</v>
      </c>
      <c r="BE11" s="8">
        <v>0</v>
      </c>
      <c r="BF11" s="8">
        <v>729.44799999999998</v>
      </c>
      <c r="BG11" s="8">
        <v>217</v>
      </c>
      <c r="BH11" s="8">
        <v>114</v>
      </c>
      <c r="BI11" s="8">
        <v>103</v>
      </c>
      <c r="BJ11" s="8">
        <v>1591.3340000000001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24139</v>
      </c>
      <c r="D12" s="8">
        <v>14361</v>
      </c>
      <c r="E12" s="8">
        <v>9778</v>
      </c>
      <c r="F12" s="8">
        <v>141065.54999999999</v>
      </c>
      <c r="G12" s="8">
        <v>4902</v>
      </c>
      <c r="H12" s="8">
        <v>3056</v>
      </c>
      <c r="I12" s="8">
        <v>1846</v>
      </c>
      <c r="J12" s="8">
        <v>43193.946000000004</v>
      </c>
      <c r="K12" s="8">
        <v>3807</v>
      </c>
      <c r="L12" s="8">
        <v>2405</v>
      </c>
      <c r="M12" s="8">
        <v>1402</v>
      </c>
      <c r="N12" s="8">
        <v>36928.737000000001</v>
      </c>
      <c r="O12" s="8">
        <v>1095</v>
      </c>
      <c r="P12" s="8">
        <v>651</v>
      </c>
      <c r="Q12" s="8">
        <v>444</v>
      </c>
      <c r="R12" s="8">
        <v>6265.2089999999998</v>
      </c>
      <c r="S12" s="8">
        <v>1156</v>
      </c>
      <c r="T12" s="8">
        <v>665</v>
      </c>
      <c r="U12" s="8">
        <v>491</v>
      </c>
      <c r="V12" s="8">
        <v>5951.8369999999995</v>
      </c>
      <c r="W12" s="8">
        <v>668</v>
      </c>
      <c r="X12" s="8">
        <v>390</v>
      </c>
      <c r="Y12" s="8">
        <v>278</v>
      </c>
      <c r="Z12" s="8">
        <v>3838.3159999999998</v>
      </c>
      <c r="AA12" s="8">
        <v>488</v>
      </c>
      <c r="AB12" s="8">
        <v>275</v>
      </c>
      <c r="AC12" s="8">
        <v>213</v>
      </c>
      <c r="AD12" s="8">
        <v>2113.5210000000002</v>
      </c>
      <c r="AE12" s="8">
        <v>18081</v>
      </c>
      <c r="AF12" s="8">
        <v>10640</v>
      </c>
      <c r="AG12" s="8">
        <v>7441</v>
      </c>
      <c r="AH12" s="8">
        <v>91919.766999999993</v>
      </c>
      <c r="AI12" s="8">
        <v>10970</v>
      </c>
      <c r="AJ12" s="8">
        <v>6326</v>
      </c>
      <c r="AK12" s="8">
        <v>4644</v>
      </c>
      <c r="AL12" s="8">
        <v>61984.351999999999</v>
      </c>
      <c r="AM12" s="8">
        <v>7111</v>
      </c>
      <c r="AN12" s="8">
        <v>4314</v>
      </c>
      <c r="AO12" s="8">
        <v>2797</v>
      </c>
      <c r="AP12" s="8">
        <v>29935.415000000001</v>
      </c>
      <c r="AQ12" s="8">
        <v>2687</v>
      </c>
      <c r="AR12" s="8">
        <v>1768</v>
      </c>
      <c r="AS12" s="8">
        <v>919</v>
      </c>
      <c r="AT12" s="8">
        <v>14257.710999999999</v>
      </c>
      <c r="AU12" s="8">
        <v>17583</v>
      </c>
      <c r="AV12" s="8">
        <v>10373</v>
      </c>
      <c r="AW12" s="8">
        <v>7210</v>
      </c>
      <c r="AX12" s="8">
        <v>103706.31600000001</v>
      </c>
      <c r="AY12" s="8">
        <v>3869</v>
      </c>
      <c r="AZ12" s="8">
        <v>2220</v>
      </c>
      <c r="BA12" s="8">
        <v>1649</v>
      </c>
      <c r="BB12" s="8">
        <v>23101.523000000001</v>
      </c>
      <c r="BC12" s="8">
        <v>71</v>
      </c>
      <c r="BD12" s="8">
        <v>67</v>
      </c>
      <c r="BE12" s="8">
        <v>4</v>
      </c>
      <c r="BF12" s="8">
        <v>442.35300000000001</v>
      </c>
      <c r="BG12" s="8">
        <v>1147</v>
      </c>
      <c r="BH12" s="8">
        <v>683</v>
      </c>
      <c r="BI12" s="8">
        <v>464</v>
      </c>
      <c r="BJ12" s="8">
        <v>7316.5969999999998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38344</v>
      </c>
      <c r="D13" s="8">
        <v>22796</v>
      </c>
      <c r="E13" s="8">
        <v>15548</v>
      </c>
      <c r="F13" s="8">
        <v>229978.56900000002</v>
      </c>
      <c r="G13" s="8">
        <v>8828</v>
      </c>
      <c r="H13" s="8">
        <v>5547</v>
      </c>
      <c r="I13" s="8">
        <v>3281</v>
      </c>
      <c r="J13" s="8">
        <v>78997.165999999997</v>
      </c>
      <c r="K13" s="8">
        <v>7014</v>
      </c>
      <c r="L13" s="8">
        <v>4449</v>
      </c>
      <c r="M13" s="8">
        <v>2565</v>
      </c>
      <c r="N13" s="8">
        <v>68639.717000000004</v>
      </c>
      <c r="O13" s="8">
        <v>1814</v>
      </c>
      <c r="P13" s="8">
        <v>1098</v>
      </c>
      <c r="Q13" s="8">
        <v>716</v>
      </c>
      <c r="R13" s="8">
        <v>10357.449000000001</v>
      </c>
      <c r="S13" s="8">
        <v>2510</v>
      </c>
      <c r="T13" s="8">
        <v>1505</v>
      </c>
      <c r="U13" s="8">
        <v>1005</v>
      </c>
      <c r="V13" s="8">
        <v>12653.136999999999</v>
      </c>
      <c r="W13" s="8">
        <v>1502</v>
      </c>
      <c r="X13" s="8">
        <v>910</v>
      </c>
      <c r="Y13" s="8">
        <v>592</v>
      </c>
      <c r="Z13" s="8">
        <v>8404.982</v>
      </c>
      <c r="AA13" s="8">
        <v>1008</v>
      </c>
      <c r="AB13" s="8">
        <v>595</v>
      </c>
      <c r="AC13" s="8">
        <v>413</v>
      </c>
      <c r="AD13" s="8">
        <v>4248.1549999999997</v>
      </c>
      <c r="AE13" s="8">
        <v>27006</v>
      </c>
      <c r="AF13" s="8">
        <v>15744</v>
      </c>
      <c r="AG13" s="8">
        <v>11262</v>
      </c>
      <c r="AH13" s="8">
        <v>138328.266</v>
      </c>
      <c r="AI13" s="8">
        <v>16856</v>
      </c>
      <c r="AJ13" s="8">
        <v>9601</v>
      </c>
      <c r="AK13" s="8">
        <v>7255</v>
      </c>
      <c r="AL13" s="8">
        <v>95363.284</v>
      </c>
      <c r="AM13" s="8">
        <v>10150</v>
      </c>
      <c r="AN13" s="8">
        <v>6143</v>
      </c>
      <c r="AO13" s="8">
        <v>4007</v>
      </c>
      <c r="AP13" s="8">
        <v>42964.982000000004</v>
      </c>
      <c r="AQ13" s="8">
        <v>3664</v>
      </c>
      <c r="AR13" s="8">
        <v>2450</v>
      </c>
      <c r="AS13" s="8">
        <v>1214</v>
      </c>
      <c r="AT13" s="8">
        <v>19978.190999999999</v>
      </c>
      <c r="AU13" s="8">
        <v>27671</v>
      </c>
      <c r="AV13" s="8">
        <v>16402</v>
      </c>
      <c r="AW13" s="8">
        <v>11269</v>
      </c>
      <c r="AX13" s="8">
        <v>167157.01500000001</v>
      </c>
      <c r="AY13" s="8">
        <v>7009</v>
      </c>
      <c r="AZ13" s="8">
        <v>3944</v>
      </c>
      <c r="BA13" s="8">
        <v>3065</v>
      </c>
      <c r="BB13" s="8">
        <v>42843.362999999998</v>
      </c>
      <c r="BC13" s="8">
        <v>115</v>
      </c>
      <c r="BD13" s="8">
        <v>112</v>
      </c>
      <c r="BE13" s="8">
        <v>3</v>
      </c>
      <c r="BF13" s="8">
        <v>683.053</v>
      </c>
      <c r="BG13" s="8">
        <v>646</v>
      </c>
      <c r="BH13" s="8">
        <v>359</v>
      </c>
      <c r="BI13" s="8">
        <v>287</v>
      </c>
      <c r="BJ13" s="8">
        <v>4334.3360000000002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29110</v>
      </c>
      <c r="D14" s="8">
        <v>17386</v>
      </c>
      <c r="E14" s="8">
        <v>11724</v>
      </c>
      <c r="F14" s="8">
        <v>162295.81899999999</v>
      </c>
      <c r="G14" s="8">
        <v>4095</v>
      </c>
      <c r="H14" s="8">
        <v>2673</v>
      </c>
      <c r="I14" s="8">
        <v>1422</v>
      </c>
      <c r="J14" s="8">
        <v>36715.612999999998</v>
      </c>
      <c r="K14" s="8">
        <v>3430</v>
      </c>
      <c r="L14" s="8">
        <v>2287</v>
      </c>
      <c r="M14" s="8">
        <v>1143</v>
      </c>
      <c r="N14" s="8">
        <v>32973.339</v>
      </c>
      <c r="O14" s="8">
        <v>665</v>
      </c>
      <c r="P14" s="8">
        <v>386</v>
      </c>
      <c r="Q14" s="8">
        <v>279</v>
      </c>
      <c r="R14" s="8">
        <v>3742.2739999999999</v>
      </c>
      <c r="S14" s="8">
        <v>806</v>
      </c>
      <c r="T14" s="8">
        <v>514</v>
      </c>
      <c r="U14" s="8">
        <v>292</v>
      </c>
      <c r="V14" s="8">
        <v>4004.4719999999998</v>
      </c>
      <c r="W14" s="8">
        <v>444</v>
      </c>
      <c r="X14" s="8">
        <v>273</v>
      </c>
      <c r="Y14" s="8">
        <v>171</v>
      </c>
      <c r="Z14" s="8">
        <v>2482.0479999999998</v>
      </c>
      <c r="AA14" s="8">
        <v>362</v>
      </c>
      <c r="AB14" s="8">
        <v>241</v>
      </c>
      <c r="AC14" s="8">
        <v>121</v>
      </c>
      <c r="AD14" s="8">
        <v>1522.424</v>
      </c>
      <c r="AE14" s="8">
        <v>24209</v>
      </c>
      <c r="AF14" s="8">
        <v>14199</v>
      </c>
      <c r="AG14" s="8">
        <v>10010</v>
      </c>
      <c r="AH14" s="8">
        <v>121575.734</v>
      </c>
      <c r="AI14" s="8">
        <v>14910</v>
      </c>
      <c r="AJ14" s="8">
        <v>8520</v>
      </c>
      <c r="AK14" s="8">
        <v>6390</v>
      </c>
      <c r="AL14" s="8">
        <v>82908.013000000006</v>
      </c>
      <c r="AM14" s="8">
        <v>9299</v>
      </c>
      <c r="AN14" s="8">
        <v>5679</v>
      </c>
      <c r="AO14" s="8">
        <v>3620</v>
      </c>
      <c r="AP14" s="8">
        <v>38667.720999999998</v>
      </c>
      <c r="AQ14" s="8">
        <v>2071</v>
      </c>
      <c r="AR14" s="8">
        <v>1355</v>
      </c>
      <c r="AS14" s="8">
        <v>716</v>
      </c>
      <c r="AT14" s="8">
        <v>10464.507</v>
      </c>
      <c r="AU14" s="8">
        <v>20958</v>
      </c>
      <c r="AV14" s="8">
        <v>12644</v>
      </c>
      <c r="AW14" s="8">
        <v>8314</v>
      </c>
      <c r="AX14" s="8">
        <v>116435.255</v>
      </c>
      <c r="AY14" s="8">
        <v>6081</v>
      </c>
      <c r="AZ14" s="8">
        <v>3387</v>
      </c>
      <c r="BA14" s="8">
        <v>2694</v>
      </c>
      <c r="BB14" s="8">
        <v>35396.057000000001</v>
      </c>
      <c r="BC14" s="8">
        <v>94</v>
      </c>
      <c r="BD14" s="8">
        <v>94</v>
      </c>
      <c r="BE14" s="8">
        <v>0</v>
      </c>
      <c r="BF14" s="8">
        <v>648.48</v>
      </c>
      <c r="BG14" s="8">
        <v>121</v>
      </c>
      <c r="BH14" s="8">
        <v>60</v>
      </c>
      <c r="BI14" s="8">
        <v>61</v>
      </c>
      <c r="BJ14" s="8">
        <v>718.59500000000003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42131</v>
      </c>
      <c r="D15" s="8">
        <v>25159</v>
      </c>
      <c r="E15" s="8">
        <v>16972</v>
      </c>
      <c r="F15" s="8">
        <v>243117.46399999998</v>
      </c>
      <c r="G15" s="8">
        <v>7555</v>
      </c>
      <c r="H15" s="8">
        <v>4838</v>
      </c>
      <c r="I15" s="8">
        <v>2717</v>
      </c>
      <c r="J15" s="8">
        <v>69247.955000000002</v>
      </c>
      <c r="K15" s="8">
        <v>6598</v>
      </c>
      <c r="L15" s="8">
        <v>4287</v>
      </c>
      <c r="M15" s="8">
        <v>2311</v>
      </c>
      <c r="N15" s="8">
        <v>63871.228999999999</v>
      </c>
      <c r="O15" s="8">
        <v>957</v>
      </c>
      <c r="P15" s="8">
        <v>551</v>
      </c>
      <c r="Q15" s="8">
        <v>406</v>
      </c>
      <c r="R15" s="8">
        <v>5376.7259999999997</v>
      </c>
      <c r="S15" s="8">
        <v>2787</v>
      </c>
      <c r="T15" s="8">
        <v>1692</v>
      </c>
      <c r="U15" s="8">
        <v>1095</v>
      </c>
      <c r="V15" s="8">
        <v>13788.521999999999</v>
      </c>
      <c r="W15" s="8">
        <v>1568</v>
      </c>
      <c r="X15" s="8">
        <v>930</v>
      </c>
      <c r="Y15" s="8">
        <v>638</v>
      </c>
      <c r="Z15" s="8">
        <v>8726.2639999999992</v>
      </c>
      <c r="AA15" s="8">
        <v>1219</v>
      </c>
      <c r="AB15" s="8">
        <v>762</v>
      </c>
      <c r="AC15" s="8">
        <v>457</v>
      </c>
      <c r="AD15" s="8">
        <v>5062.2579999999998</v>
      </c>
      <c r="AE15" s="8">
        <v>31789</v>
      </c>
      <c r="AF15" s="8">
        <v>18629</v>
      </c>
      <c r="AG15" s="8">
        <v>13160</v>
      </c>
      <c r="AH15" s="8">
        <v>160080.98699999999</v>
      </c>
      <c r="AI15" s="8">
        <v>20181</v>
      </c>
      <c r="AJ15" s="8">
        <v>11623</v>
      </c>
      <c r="AK15" s="8">
        <v>8558</v>
      </c>
      <c r="AL15" s="8">
        <v>111985.924</v>
      </c>
      <c r="AM15" s="8">
        <v>11608</v>
      </c>
      <c r="AN15" s="8">
        <v>7006</v>
      </c>
      <c r="AO15" s="8">
        <v>4602</v>
      </c>
      <c r="AP15" s="8">
        <v>48095.063000000002</v>
      </c>
      <c r="AQ15" s="8">
        <v>2965</v>
      </c>
      <c r="AR15" s="8">
        <v>1958</v>
      </c>
      <c r="AS15" s="8">
        <v>1007</v>
      </c>
      <c r="AT15" s="8">
        <v>15036.129000000001</v>
      </c>
      <c r="AU15" s="8">
        <v>31721</v>
      </c>
      <c r="AV15" s="8">
        <v>19044</v>
      </c>
      <c r="AW15" s="8">
        <v>12677</v>
      </c>
      <c r="AX15" s="8">
        <v>181891.625</v>
      </c>
      <c r="AY15" s="8">
        <v>7445</v>
      </c>
      <c r="AZ15" s="8">
        <v>4157</v>
      </c>
      <c r="BA15" s="8">
        <v>3288</v>
      </c>
      <c r="BB15" s="8">
        <v>46189.71</v>
      </c>
      <c r="BC15" s="8">
        <v>269</v>
      </c>
      <c r="BD15" s="8">
        <v>264</v>
      </c>
      <c r="BE15" s="8">
        <v>5</v>
      </c>
      <c r="BF15" s="8">
        <v>1507.424</v>
      </c>
      <c r="BG15" s="8">
        <v>785</v>
      </c>
      <c r="BH15" s="8">
        <v>446</v>
      </c>
      <c r="BI15" s="8">
        <v>339</v>
      </c>
      <c r="BJ15" s="8">
        <v>4886.2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7392</v>
      </c>
      <c r="D16" s="8">
        <v>4383</v>
      </c>
      <c r="E16" s="8">
        <v>3009</v>
      </c>
      <c r="F16" s="8">
        <v>41311.125999999997</v>
      </c>
      <c r="G16" s="8">
        <v>1457</v>
      </c>
      <c r="H16" s="8">
        <v>938</v>
      </c>
      <c r="I16" s="8">
        <v>519</v>
      </c>
      <c r="J16" s="8">
        <v>12448.97</v>
      </c>
      <c r="K16" s="8">
        <v>1155</v>
      </c>
      <c r="L16" s="8">
        <v>755</v>
      </c>
      <c r="M16" s="8">
        <v>400</v>
      </c>
      <c r="N16" s="8">
        <v>10840.776</v>
      </c>
      <c r="O16" s="8">
        <v>302</v>
      </c>
      <c r="P16" s="8">
        <v>183</v>
      </c>
      <c r="Q16" s="8">
        <v>119</v>
      </c>
      <c r="R16" s="8">
        <v>1608.194</v>
      </c>
      <c r="S16" s="8">
        <v>631</v>
      </c>
      <c r="T16" s="8">
        <v>376</v>
      </c>
      <c r="U16" s="8">
        <v>255</v>
      </c>
      <c r="V16" s="8">
        <v>3013.3040000000001</v>
      </c>
      <c r="W16" s="8">
        <v>339</v>
      </c>
      <c r="X16" s="8">
        <v>210</v>
      </c>
      <c r="Y16" s="8">
        <v>129</v>
      </c>
      <c r="Z16" s="8">
        <v>1835.0450000000001</v>
      </c>
      <c r="AA16" s="8">
        <v>292</v>
      </c>
      <c r="AB16" s="8">
        <v>166</v>
      </c>
      <c r="AC16" s="8">
        <v>126</v>
      </c>
      <c r="AD16" s="8">
        <v>1178.259</v>
      </c>
      <c r="AE16" s="8">
        <v>5304</v>
      </c>
      <c r="AF16" s="8">
        <v>3069</v>
      </c>
      <c r="AG16" s="8">
        <v>2235</v>
      </c>
      <c r="AH16" s="8">
        <v>25848.851999999999</v>
      </c>
      <c r="AI16" s="8">
        <v>3186</v>
      </c>
      <c r="AJ16" s="8">
        <v>1793</v>
      </c>
      <c r="AK16" s="8">
        <v>1393</v>
      </c>
      <c r="AL16" s="8">
        <v>17281.275000000001</v>
      </c>
      <c r="AM16" s="8">
        <v>2118</v>
      </c>
      <c r="AN16" s="8">
        <v>1276</v>
      </c>
      <c r="AO16" s="8">
        <v>842</v>
      </c>
      <c r="AP16" s="8">
        <v>8567.5769999999993</v>
      </c>
      <c r="AQ16" s="8">
        <v>452</v>
      </c>
      <c r="AR16" s="8">
        <v>297</v>
      </c>
      <c r="AS16" s="8">
        <v>155</v>
      </c>
      <c r="AT16" s="8">
        <v>2244.8119999999999</v>
      </c>
      <c r="AU16" s="8">
        <v>5729</v>
      </c>
      <c r="AV16" s="8">
        <v>3445</v>
      </c>
      <c r="AW16" s="8">
        <v>2284</v>
      </c>
      <c r="AX16" s="8">
        <v>31807.745999999999</v>
      </c>
      <c r="AY16" s="8">
        <v>1211</v>
      </c>
      <c r="AZ16" s="8">
        <v>641</v>
      </c>
      <c r="BA16" s="8">
        <v>570</v>
      </c>
      <c r="BB16" s="8">
        <v>7258.5680000000002</v>
      </c>
      <c r="BC16" s="8">
        <v>14</v>
      </c>
      <c r="BD16" s="8">
        <v>13</v>
      </c>
      <c r="BE16" s="8">
        <v>1</v>
      </c>
      <c r="BF16" s="8">
        <v>84.097999999999999</v>
      </c>
      <c r="BG16" s="8">
        <v>571</v>
      </c>
      <c r="BH16" s="8">
        <v>342</v>
      </c>
      <c r="BI16" s="8">
        <v>229</v>
      </c>
      <c r="BJ16" s="8">
        <v>3325.2939999999999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4756</v>
      </c>
      <c r="D17" s="8">
        <v>2867</v>
      </c>
      <c r="E17" s="8">
        <v>1889</v>
      </c>
      <c r="F17" s="8">
        <v>27642.816999999999</v>
      </c>
      <c r="G17" s="8">
        <v>871</v>
      </c>
      <c r="H17" s="8">
        <v>552</v>
      </c>
      <c r="I17" s="8">
        <v>319</v>
      </c>
      <c r="J17" s="8">
        <v>7870.2860000000001</v>
      </c>
      <c r="K17" s="8">
        <v>765</v>
      </c>
      <c r="L17" s="8">
        <v>489</v>
      </c>
      <c r="M17" s="8">
        <v>276</v>
      </c>
      <c r="N17" s="8">
        <v>7293.9639999999999</v>
      </c>
      <c r="O17" s="8">
        <v>106</v>
      </c>
      <c r="P17" s="8">
        <v>63</v>
      </c>
      <c r="Q17" s="8">
        <v>43</v>
      </c>
      <c r="R17" s="8">
        <v>576.322</v>
      </c>
      <c r="S17" s="8">
        <v>277</v>
      </c>
      <c r="T17" s="8">
        <v>169</v>
      </c>
      <c r="U17" s="8">
        <v>108</v>
      </c>
      <c r="V17" s="8">
        <v>1345.9690000000001</v>
      </c>
      <c r="W17" s="8">
        <v>147</v>
      </c>
      <c r="X17" s="8">
        <v>84</v>
      </c>
      <c r="Y17" s="8">
        <v>63</v>
      </c>
      <c r="Z17" s="8">
        <v>815.55</v>
      </c>
      <c r="AA17" s="8">
        <v>130</v>
      </c>
      <c r="AB17" s="8">
        <v>85</v>
      </c>
      <c r="AC17" s="8">
        <v>45</v>
      </c>
      <c r="AD17" s="8">
        <v>530.41899999999998</v>
      </c>
      <c r="AE17" s="8">
        <v>3608</v>
      </c>
      <c r="AF17" s="8">
        <v>2146</v>
      </c>
      <c r="AG17" s="8">
        <v>1462</v>
      </c>
      <c r="AH17" s="8">
        <v>18426.561999999998</v>
      </c>
      <c r="AI17" s="8">
        <v>2348</v>
      </c>
      <c r="AJ17" s="8">
        <v>1367</v>
      </c>
      <c r="AK17" s="8">
        <v>981</v>
      </c>
      <c r="AL17" s="8">
        <v>13146.665999999999</v>
      </c>
      <c r="AM17" s="8">
        <v>1260</v>
      </c>
      <c r="AN17" s="8">
        <v>779</v>
      </c>
      <c r="AO17" s="8">
        <v>481</v>
      </c>
      <c r="AP17" s="8">
        <v>5279.8959999999997</v>
      </c>
      <c r="AQ17" s="8">
        <v>432</v>
      </c>
      <c r="AR17" s="8">
        <v>279</v>
      </c>
      <c r="AS17" s="8">
        <v>153</v>
      </c>
      <c r="AT17" s="8">
        <v>2275.6709999999998</v>
      </c>
      <c r="AU17" s="8">
        <v>3615</v>
      </c>
      <c r="AV17" s="8">
        <v>2157</v>
      </c>
      <c r="AW17" s="8">
        <v>1458</v>
      </c>
      <c r="AX17" s="8">
        <v>21112.258999999998</v>
      </c>
      <c r="AY17" s="8">
        <v>709</v>
      </c>
      <c r="AZ17" s="8">
        <v>431</v>
      </c>
      <c r="BA17" s="8">
        <v>278</v>
      </c>
      <c r="BB17" s="8">
        <v>4254.8869999999997</v>
      </c>
      <c r="BC17" s="8">
        <v>18</v>
      </c>
      <c r="BD17" s="8">
        <v>8</v>
      </c>
      <c r="BE17" s="8">
        <v>10</v>
      </c>
      <c r="BF17" s="8">
        <v>88.15</v>
      </c>
      <c r="BG17" s="8">
        <v>295</v>
      </c>
      <c r="BH17" s="8">
        <v>181</v>
      </c>
      <c r="BI17" s="8">
        <v>114</v>
      </c>
      <c r="BJ17" s="8">
        <v>1998.654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9486</v>
      </c>
      <c r="D18" s="8">
        <v>5798</v>
      </c>
      <c r="E18" s="8">
        <v>3688</v>
      </c>
      <c r="F18" s="8">
        <v>57640.796000000002</v>
      </c>
      <c r="G18" s="8">
        <v>1625</v>
      </c>
      <c r="H18" s="8">
        <v>1113</v>
      </c>
      <c r="I18" s="8">
        <v>512</v>
      </c>
      <c r="J18" s="8">
        <v>15418.866</v>
      </c>
      <c r="K18" s="8">
        <v>1448</v>
      </c>
      <c r="L18" s="8">
        <v>1005</v>
      </c>
      <c r="M18" s="8">
        <v>443</v>
      </c>
      <c r="N18" s="8">
        <v>14339.334000000001</v>
      </c>
      <c r="O18" s="8">
        <v>177</v>
      </c>
      <c r="P18" s="8">
        <v>108</v>
      </c>
      <c r="Q18" s="8">
        <v>69</v>
      </c>
      <c r="R18" s="8">
        <v>1079.5319999999999</v>
      </c>
      <c r="S18" s="8">
        <v>359</v>
      </c>
      <c r="T18" s="8">
        <v>219</v>
      </c>
      <c r="U18" s="8">
        <v>140</v>
      </c>
      <c r="V18" s="8">
        <v>1989.5060000000001</v>
      </c>
      <c r="W18" s="8">
        <v>223</v>
      </c>
      <c r="X18" s="8">
        <v>131</v>
      </c>
      <c r="Y18" s="8">
        <v>92</v>
      </c>
      <c r="Z18" s="8">
        <v>1353.8130000000001</v>
      </c>
      <c r="AA18" s="8">
        <v>136</v>
      </c>
      <c r="AB18" s="8">
        <v>88</v>
      </c>
      <c r="AC18" s="8">
        <v>48</v>
      </c>
      <c r="AD18" s="8">
        <v>635.69299999999998</v>
      </c>
      <c r="AE18" s="8">
        <v>7502</v>
      </c>
      <c r="AF18" s="8">
        <v>4466</v>
      </c>
      <c r="AG18" s="8">
        <v>3036</v>
      </c>
      <c r="AH18" s="8">
        <v>40232.423999999999</v>
      </c>
      <c r="AI18" s="8">
        <v>4919</v>
      </c>
      <c r="AJ18" s="8">
        <v>2913</v>
      </c>
      <c r="AK18" s="8">
        <v>2006</v>
      </c>
      <c r="AL18" s="8">
        <v>28915.469000000001</v>
      </c>
      <c r="AM18" s="8">
        <v>2583</v>
      </c>
      <c r="AN18" s="8">
        <v>1553</v>
      </c>
      <c r="AO18" s="8">
        <v>1030</v>
      </c>
      <c r="AP18" s="8">
        <v>11316.955</v>
      </c>
      <c r="AQ18" s="8">
        <v>579</v>
      </c>
      <c r="AR18" s="8">
        <v>377</v>
      </c>
      <c r="AS18" s="8">
        <v>202</v>
      </c>
      <c r="AT18" s="8">
        <v>3058.29</v>
      </c>
      <c r="AU18" s="8">
        <v>6842</v>
      </c>
      <c r="AV18" s="8">
        <v>4240</v>
      </c>
      <c r="AW18" s="8">
        <v>2602</v>
      </c>
      <c r="AX18" s="8">
        <v>41772.36</v>
      </c>
      <c r="AY18" s="8">
        <v>2065</v>
      </c>
      <c r="AZ18" s="8">
        <v>1181</v>
      </c>
      <c r="BA18" s="8">
        <v>884</v>
      </c>
      <c r="BB18" s="8">
        <v>12810.146000000001</v>
      </c>
      <c r="BC18" s="8">
        <v>15</v>
      </c>
      <c r="BD18" s="8">
        <v>15</v>
      </c>
      <c r="BE18" s="8">
        <v>0</v>
      </c>
      <c r="BF18" s="8">
        <v>120.649</v>
      </c>
      <c r="BG18" s="8">
        <v>277</v>
      </c>
      <c r="BH18" s="8">
        <v>158</v>
      </c>
      <c r="BI18" s="8">
        <v>119</v>
      </c>
      <c r="BJ18" s="8">
        <v>1839.6289999999999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20884</v>
      </c>
      <c r="D19" s="8">
        <v>12719</v>
      </c>
      <c r="E19" s="8">
        <v>8165</v>
      </c>
      <c r="F19" s="8">
        <v>123893.90599999999</v>
      </c>
      <c r="G19" s="8">
        <v>4174</v>
      </c>
      <c r="H19" s="8">
        <v>2718</v>
      </c>
      <c r="I19" s="8">
        <v>1456</v>
      </c>
      <c r="J19" s="8">
        <v>38500.188000000002</v>
      </c>
      <c r="K19" s="8">
        <v>3578</v>
      </c>
      <c r="L19" s="8">
        <v>2347</v>
      </c>
      <c r="M19" s="8">
        <v>1231</v>
      </c>
      <c r="N19" s="8">
        <v>35082.28</v>
      </c>
      <c r="O19" s="8">
        <v>596</v>
      </c>
      <c r="P19" s="8">
        <v>371</v>
      </c>
      <c r="Q19" s="8">
        <v>225</v>
      </c>
      <c r="R19" s="8">
        <v>3417.9079999999999</v>
      </c>
      <c r="S19" s="8">
        <v>563</v>
      </c>
      <c r="T19" s="8">
        <v>357</v>
      </c>
      <c r="U19" s="8">
        <v>206</v>
      </c>
      <c r="V19" s="8">
        <v>3142.277</v>
      </c>
      <c r="W19" s="8">
        <v>292</v>
      </c>
      <c r="X19" s="8">
        <v>193</v>
      </c>
      <c r="Y19" s="8">
        <v>99</v>
      </c>
      <c r="Z19" s="8">
        <v>1864.8910000000001</v>
      </c>
      <c r="AA19" s="8">
        <v>271</v>
      </c>
      <c r="AB19" s="8">
        <v>164</v>
      </c>
      <c r="AC19" s="8">
        <v>107</v>
      </c>
      <c r="AD19" s="8">
        <v>1277.386</v>
      </c>
      <c r="AE19" s="8">
        <v>16147</v>
      </c>
      <c r="AF19" s="8">
        <v>9644</v>
      </c>
      <c r="AG19" s="8">
        <v>6503</v>
      </c>
      <c r="AH19" s="8">
        <v>82251.440999999992</v>
      </c>
      <c r="AI19" s="8">
        <v>10067</v>
      </c>
      <c r="AJ19" s="8">
        <v>5896</v>
      </c>
      <c r="AK19" s="8">
        <v>4171</v>
      </c>
      <c r="AL19" s="8">
        <v>56649.002</v>
      </c>
      <c r="AM19" s="8">
        <v>6080</v>
      </c>
      <c r="AN19" s="8">
        <v>3748</v>
      </c>
      <c r="AO19" s="8">
        <v>2332</v>
      </c>
      <c r="AP19" s="8">
        <v>25602.438999999998</v>
      </c>
      <c r="AQ19" s="8">
        <v>1363</v>
      </c>
      <c r="AR19" s="8">
        <v>858</v>
      </c>
      <c r="AS19" s="8">
        <v>505</v>
      </c>
      <c r="AT19" s="8">
        <v>7378.23</v>
      </c>
      <c r="AU19" s="8">
        <v>15826</v>
      </c>
      <c r="AV19" s="8">
        <v>9738</v>
      </c>
      <c r="AW19" s="8">
        <v>6088</v>
      </c>
      <c r="AX19" s="8">
        <v>94349.512000000002</v>
      </c>
      <c r="AY19" s="8">
        <v>3695</v>
      </c>
      <c r="AZ19" s="8">
        <v>2123</v>
      </c>
      <c r="BA19" s="8">
        <v>1572</v>
      </c>
      <c r="BB19" s="8">
        <v>22166.164000000001</v>
      </c>
      <c r="BC19" s="8">
        <v>10</v>
      </c>
      <c r="BD19" s="8">
        <v>10</v>
      </c>
      <c r="BE19" s="8">
        <v>0</v>
      </c>
      <c r="BF19" s="8">
        <v>51.594000000000001</v>
      </c>
      <c r="BG19" s="8">
        <v>75</v>
      </c>
      <c r="BH19" s="8">
        <v>39</v>
      </c>
      <c r="BI19" s="8">
        <v>36</v>
      </c>
      <c r="BJ19" s="8">
        <v>497.64600000000002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8028</v>
      </c>
      <c r="D20" s="8">
        <v>4986</v>
      </c>
      <c r="E20" s="8">
        <v>3042</v>
      </c>
      <c r="F20" s="8">
        <v>46392.093000000001</v>
      </c>
      <c r="G20" s="8">
        <v>1233</v>
      </c>
      <c r="H20" s="8">
        <v>842</v>
      </c>
      <c r="I20" s="8">
        <v>391</v>
      </c>
      <c r="J20" s="8">
        <v>11271.264000000001</v>
      </c>
      <c r="K20" s="8">
        <v>1066</v>
      </c>
      <c r="L20" s="8">
        <v>747</v>
      </c>
      <c r="M20" s="8">
        <v>319</v>
      </c>
      <c r="N20" s="8">
        <v>10300.700000000001</v>
      </c>
      <c r="O20" s="8">
        <v>167</v>
      </c>
      <c r="P20" s="8">
        <v>95</v>
      </c>
      <c r="Q20" s="8">
        <v>72</v>
      </c>
      <c r="R20" s="8">
        <v>970.56399999999996</v>
      </c>
      <c r="S20" s="8">
        <v>673</v>
      </c>
      <c r="T20" s="8">
        <v>430</v>
      </c>
      <c r="U20" s="8">
        <v>243</v>
      </c>
      <c r="V20" s="8">
        <v>3332.009</v>
      </c>
      <c r="W20" s="8">
        <v>373</v>
      </c>
      <c r="X20" s="8">
        <v>240</v>
      </c>
      <c r="Y20" s="8">
        <v>133</v>
      </c>
      <c r="Z20" s="8">
        <v>2060.623</v>
      </c>
      <c r="AA20" s="8">
        <v>300</v>
      </c>
      <c r="AB20" s="8">
        <v>190</v>
      </c>
      <c r="AC20" s="8">
        <v>110</v>
      </c>
      <c r="AD20" s="8">
        <v>1271.386</v>
      </c>
      <c r="AE20" s="8">
        <v>6122</v>
      </c>
      <c r="AF20" s="8">
        <v>3714</v>
      </c>
      <c r="AG20" s="8">
        <v>2408</v>
      </c>
      <c r="AH20" s="8">
        <v>31788.82</v>
      </c>
      <c r="AI20" s="8">
        <v>3858</v>
      </c>
      <c r="AJ20" s="8">
        <v>2313</v>
      </c>
      <c r="AK20" s="8">
        <v>1545</v>
      </c>
      <c r="AL20" s="8">
        <v>22076.995999999999</v>
      </c>
      <c r="AM20" s="8">
        <v>2264</v>
      </c>
      <c r="AN20" s="8">
        <v>1401</v>
      </c>
      <c r="AO20" s="8">
        <v>863</v>
      </c>
      <c r="AP20" s="8">
        <v>9711.8240000000005</v>
      </c>
      <c r="AQ20" s="8">
        <v>505</v>
      </c>
      <c r="AR20" s="8">
        <v>326</v>
      </c>
      <c r="AS20" s="8">
        <v>179</v>
      </c>
      <c r="AT20" s="8">
        <v>2741.203</v>
      </c>
      <c r="AU20" s="8">
        <v>6123</v>
      </c>
      <c r="AV20" s="8">
        <v>3832</v>
      </c>
      <c r="AW20" s="8">
        <v>2291</v>
      </c>
      <c r="AX20" s="8">
        <v>35034.006999999998</v>
      </c>
      <c r="AY20" s="8">
        <v>1400</v>
      </c>
      <c r="AZ20" s="8">
        <v>828</v>
      </c>
      <c r="BA20" s="8">
        <v>572</v>
      </c>
      <c r="BB20" s="8">
        <v>8616.8829999999998</v>
      </c>
      <c r="BC20" s="8">
        <v>8</v>
      </c>
      <c r="BD20" s="8">
        <v>8</v>
      </c>
      <c r="BE20" s="8">
        <v>0</v>
      </c>
      <c r="BF20" s="8">
        <v>54.252000000000002</v>
      </c>
      <c r="BG20" s="8">
        <v>558</v>
      </c>
      <c r="BH20" s="8">
        <v>355</v>
      </c>
      <c r="BI20" s="8">
        <v>203</v>
      </c>
      <c r="BJ20" s="8">
        <v>3268.74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13725</v>
      </c>
      <c r="D21" s="8">
        <v>8520</v>
      </c>
      <c r="E21" s="8">
        <v>5205</v>
      </c>
      <c r="F21" s="8">
        <v>83982.947</v>
      </c>
      <c r="G21" s="8">
        <v>3201</v>
      </c>
      <c r="H21" s="8">
        <v>2116</v>
      </c>
      <c r="I21" s="8">
        <v>1085</v>
      </c>
      <c r="J21" s="8">
        <v>29497.960999999999</v>
      </c>
      <c r="K21" s="8">
        <v>2726</v>
      </c>
      <c r="L21" s="8">
        <v>1834</v>
      </c>
      <c r="M21" s="8">
        <v>892</v>
      </c>
      <c r="N21" s="8">
        <v>26758.367999999999</v>
      </c>
      <c r="O21" s="8">
        <v>475</v>
      </c>
      <c r="P21" s="8">
        <v>282</v>
      </c>
      <c r="Q21" s="8">
        <v>193</v>
      </c>
      <c r="R21" s="8">
        <v>2739.5929999999998</v>
      </c>
      <c r="S21" s="8">
        <v>512</v>
      </c>
      <c r="T21" s="8">
        <v>344</v>
      </c>
      <c r="U21" s="8">
        <v>168</v>
      </c>
      <c r="V21" s="8">
        <v>2648.4369999999999</v>
      </c>
      <c r="W21" s="8">
        <v>315</v>
      </c>
      <c r="X21" s="8">
        <v>198</v>
      </c>
      <c r="Y21" s="8">
        <v>117</v>
      </c>
      <c r="Z21" s="8">
        <v>1798.1469999999999</v>
      </c>
      <c r="AA21" s="8">
        <v>197</v>
      </c>
      <c r="AB21" s="8">
        <v>146</v>
      </c>
      <c r="AC21" s="8">
        <v>51</v>
      </c>
      <c r="AD21" s="8">
        <v>850.29</v>
      </c>
      <c r="AE21" s="8">
        <v>10012</v>
      </c>
      <c r="AF21" s="8">
        <v>6060</v>
      </c>
      <c r="AG21" s="8">
        <v>3952</v>
      </c>
      <c r="AH21" s="8">
        <v>51836.548999999999</v>
      </c>
      <c r="AI21" s="8">
        <v>6075</v>
      </c>
      <c r="AJ21" s="8">
        <v>3605</v>
      </c>
      <c r="AK21" s="8">
        <v>2470</v>
      </c>
      <c r="AL21" s="8">
        <v>34981.667000000001</v>
      </c>
      <c r="AM21" s="8">
        <v>3937</v>
      </c>
      <c r="AN21" s="8">
        <v>2455</v>
      </c>
      <c r="AO21" s="8">
        <v>1482</v>
      </c>
      <c r="AP21" s="8">
        <v>16854.882000000001</v>
      </c>
      <c r="AQ21" s="8">
        <v>792</v>
      </c>
      <c r="AR21" s="8">
        <v>528</v>
      </c>
      <c r="AS21" s="8">
        <v>264</v>
      </c>
      <c r="AT21" s="8">
        <v>4388.0150000000003</v>
      </c>
      <c r="AU21" s="8">
        <v>10675</v>
      </c>
      <c r="AV21" s="8">
        <v>6642</v>
      </c>
      <c r="AW21" s="8">
        <v>4033</v>
      </c>
      <c r="AX21" s="8">
        <v>65465.445</v>
      </c>
      <c r="AY21" s="8">
        <v>2258</v>
      </c>
      <c r="AZ21" s="8">
        <v>1350</v>
      </c>
      <c r="BA21" s="8">
        <v>908</v>
      </c>
      <c r="BB21" s="8">
        <v>14129.486999999999</v>
      </c>
      <c r="BC21" s="8">
        <v>7</v>
      </c>
      <c r="BD21" s="8">
        <v>5</v>
      </c>
      <c r="BE21" s="8">
        <v>2</v>
      </c>
      <c r="BF21" s="8">
        <v>40.719000000000001</v>
      </c>
      <c r="BG21" s="8">
        <v>48</v>
      </c>
      <c r="BH21" s="8">
        <v>18</v>
      </c>
      <c r="BI21" s="8">
        <v>30</v>
      </c>
      <c r="BJ21" s="8">
        <v>284.80099999999999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10870</v>
      </c>
      <c r="D22" s="8">
        <v>6882</v>
      </c>
      <c r="E22" s="8">
        <v>3988</v>
      </c>
      <c r="F22" s="8">
        <v>58352.016000000003</v>
      </c>
      <c r="G22" s="8">
        <v>1273</v>
      </c>
      <c r="H22" s="8">
        <v>877</v>
      </c>
      <c r="I22" s="8">
        <v>396</v>
      </c>
      <c r="J22" s="8">
        <v>11331.755999999999</v>
      </c>
      <c r="K22" s="8">
        <v>1107</v>
      </c>
      <c r="L22" s="8">
        <v>782</v>
      </c>
      <c r="M22" s="8">
        <v>325</v>
      </c>
      <c r="N22" s="8">
        <v>10429.214</v>
      </c>
      <c r="O22" s="8">
        <v>166</v>
      </c>
      <c r="P22" s="8">
        <v>95</v>
      </c>
      <c r="Q22" s="8">
        <v>71</v>
      </c>
      <c r="R22" s="8">
        <v>902.54200000000003</v>
      </c>
      <c r="S22" s="8">
        <v>569</v>
      </c>
      <c r="T22" s="8">
        <v>387</v>
      </c>
      <c r="U22" s="8">
        <v>182</v>
      </c>
      <c r="V22" s="8">
        <v>2750.0529999999999</v>
      </c>
      <c r="W22" s="8">
        <v>307</v>
      </c>
      <c r="X22" s="8">
        <v>203</v>
      </c>
      <c r="Y22" s="8">
        <v>104</v>
      </c>
      <c r="Z22" s="8">
        <v>1681.117</v>
      </c>
      <c r="AA22" s="8">
        <v>262</v>
      </c>
      <c r="AB22" s="8">
        <v>184</v>
      </c>
      <c r="AC22" s="8">
        <v>78</v>
      </c>
      <c r="AD22" s="8">
        <v>1068.9359999999999</v>
      </c>
      <c r="AE22" s="8">
        <v>9028</v>
      </c>
      <c r="AF22" s="8">
        <v>5618</v>
      </c>
      <c r="AG22" s="8">
        <v>3410</v>
      </c>
      <c r="AH22" s="8">
        <v>44270.207000000002</v>
      </c>
      <c r="AI22" s="8">
        <v>5624</v>
      </c>
      <c r="AJ22" s="8">
        <v>3472</v>
      </c>
      <c r="AK22" s="8">
        <v>2152</v>
      </c>
      <c r="AL22" s="8">
        <v>30500.946</v>
      </c>
      <c r="AM22" s="8">
        <v>3404</v>
      </c>
      <c r="AN22" s="8">
        <v>2146</v>
      </c>
      <c r="AO22" s="8">
        <v>1258</v>
      </c>
      <c r="AP22" s="8">
        <v>13769.261</v>
      </c>
      <c r="AQ22" s="8">
        <v>613</v>
      </c>
      <c r="AR22" s="8">
        <v>395</v>
      </c>
      <c r="AS22" s="8">
        <v>218</v>
      </c>
      <c r="AT22" s="8">
        <v>3021.7269999999999</v>
      </c>
      <c r="AU22" s="8">
        <v>8661</v>
      </c>
      <c r="AV22" s="8">
        <v>5509</v>
      </c>
      <c r="AW22" s="8">
        <v>3152</v>
      </c>
      <c r="AX22" s="8">
        <v>46027.288999999997</v>
      </c>
      <c r="AY22" s="8">
        <v>1596</v>
      </c>
      <c r="AZ22" s="8">
        <v>978</v>
      </c>
      <c r="BA22" s="8">
        <v>618</v>
      </c>
      <c r="BB22" s="8">
        <v>9303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71</v>
      </c>
      <c r="BH22" s="8">
        <v>46</v>
      </c>
      <c r="BI22" s="8">
        <v>25</v>
      </c>
      <c r="BJ22" s="8">
        <v>412.39499999999998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19547</v>
      </c>
      <c r="D23" s="8">
        <v>12052</v>
      </c>
      <c r="E23" s="8">
        <v>7495</v>
      </c>
      <c r="F23" s="8">
        <v>113600.393</v>
      </c>
      <c r="G23" s="8">
        <v>4429</v>
      </c>
      <c r="H23" s="8">
        <v>3010</v>
      </c>
      <c r="I23" s="8">
        <v>1419</v>
      </c>
      <c r="J23" s="8">
        <v>39110.381999999998</v>
      </c>
      <c r="K23" s="8">
        <v>3810</v>
      </c>
      <c r="L23" s="8">
        <v>2608</v>
      </c>
      <c r="M23" s="8">
        <v>1202</v>
      </c>
      <c r="N23" s="8">
        <v>35821.81</v>
      </c>
      <c r="O23" s="8">
        <v>619</v>
      </c>
      <c r="P23" s="8">
        <v>402</v>
      </c>
      <c r="Q23" s="8">
        <v>217</v>
      </c>
      <c r="R23" s="8">
        <v>3288.5720000000001</v>
      </c>
      <c r="S23" s="8">
        <v>1275</v>
      </c>
      <c r="T23" s="8">
        <v>803</v>
      </c>
      <c r="U23" s="8">
        <v>472</v>
      </c>
      <c r="V23" s="8">
        <v>6173.1749999999993</v>
      </c>
      <c r="W23" s="8">
        <v>736</v>
      </c>
      <c r="X23" s="8">
        <v>451</v>
      </c>
      <c r="Y23" s="8">
        <v>285</v>
      </c>
      <c r="Z23" s="8">
        <v>3995.1579999999999</v>
      </c>
      <c r="AA23" s="8">
        <v>539</v>
      </c>
      <c r="AB23" s="8">
        <v>352</v>
      </c>
      <c r="AC23" s="8">
        <v>187</v>
      </c>
      <c r="AD23" s="8">
        <v>2178.0169999999998</v>
      </c>
      <c r="AE23" s="8">
        <v>13843</v>
      </c>
      <c r="AF23" s="8">
        <v>8239</v>
      </c>
      <c r="AG23" s="8">
        <v>5604</v>
      </c>
      <c r="AH23" s="8">
        <v>68316.835999999996</v>
      </c>
      <c r="AI23" s="8">
        <v>8907</v>
      </c>
      <c r="AJ23" s="8">
        <v>5185</v>
      </c>
      <c r="AK23" s="8">
        <v>3722</v>
      </c>
      <c r="AL23" s="8">
        <v>48333.748</v>
      </c>
      <c r="AM23" s="8">
        <v>4936</v>
      </c>
      <c r="AN23" s="8">
        <v>3054</v>
      </c>
      <c r="AO23" s="8">
        <v>1882</v>
      </c>
      <c r="AP23" s="8">
        <v>19983.088</v>
      </c>
      <c r="AQ23" s="8">
        <v>1397</v>
      </c>
      <c r="AR23" s="8">
        <v>964</v>
      </c>
      <c r="AS23" s="8">
        <v>433</v>
      </c>
      <c r="AT23" s="8">
        <v>7048.5870000000004</v>
      </c>
      <c r="AU23" s="8">
        <v>14591</v>
      </c>
      <c r="AV23" s="8">
        <v>9082</v>
      </c>
      <c r="AW23" s="8">
        <v>5509</v>
      </c>
      <c r="AX23" s="8">
        <v>85049.938999999998</v>
      </c>
      <c r="AY23" s="8">
        <v>3559</v>
      </c>
      <c r="AZ23" s="8">
        <v>2006</v>
      </c>
      <c r="BA23" s="8">
        <v>1553</v>
      </c>
      <c r="BB23" s="8">
        <v>21501.866999999998</v>
      </c>
      <c r="BC23" s="8">
        <v>149</v>
      </c>
      <c r="BD23" s="8">
        <v>142</v>
      </c>
      <c r="BE23" s="8">
        <v>7</v>
      </c>
      <c r="BF23" s="8">
        <v>865.625</v>
      </c>
      <c r="BG23" s="8">
        <v>1228</v>
      </c>
      <c r="BH23" s="8">
        <v>787</v>
      </c>
      <c r="BI23" s="8">
        <v>441</v>
      </c>
      <c r="BJ23" s="8">
        <v>7748.1660000000002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5275</v>
      </c>
      <c r="D24" s="8">
        <v>3377</v>
      </c>
      <c r="E24" s="8">
        <v>1898</v>
      </c>
      <c r="F24" s="8">
        <v>33942.472999999998</v>
      </c>
      <c r="G24" s="8">
        <v>1679</v>
      </c>
      <c r="H24" s="8">
        <v>1179</v>
      </c>
      <c r="I24" s="8">
        <v>500</v>
      </c>
      <c r="J24" s="8">
        <v>15471.117</v>
      </c>
      <c r="K24" s="8">
        <v>1429</v>
      </c>
      <c r="L24" s="8">
        <v>1020</v>
      </c>
      <c r="M24" s="8">
        <v>409</v>
      </c>
      <c r="N24" s="8">
        <v>14057.379000000001</v>
      </c>
      <c r="O24" s="8">
        <v>250</v>
      </c>
      <c r="P24" s="8">
        <v>159</v>
      </c>
      <c r="Q24" s="8">
        <v>91</v>
      </c>
      <c r="R24" s="8">
        <v>1413.7380000000001</v>
      </c>
      <c r="S24" s="8">
        <v>589</v>
      </c>
      <c r="T24" s="8">
        <v>379</v>
      </c>
      <c r="U24" s="8">
        <v>210</v>
      </c>
      <c r="V24" s="8">
        <v>2937.7730000000001</v>
      </c>
      <c r="W24" s="8">
        <v>300</v>
      </c>
      <c r="X24" s="8">
        <v>185</v>
      </c>
      <c r="Y24" s="8">
        <v>115</v>
      </c>
      <c r="Z24" s="8">
        <v>1689.02</v>
      </c>
      <c r="AA24" s="8">
        <v>289</v>
      </c>
      <c r="AB24" s="8">
        <v>194</v>
      </c>
      <c r="AC24" s="8">
        <v>95</v>
      </c>
      <c r="AD24" s="8">
        <v>1248.7529999999999</v>
      </c>
      <c r="AE24" s="8">
        <v>3007</v>
      </c>
      <c r="AF24" s="8">
        <v>1819</v>
      </c>
      <c r="AG24" s="8">
        <v>1188</v>
      </c>
      <c r="AH24" s="8">
        <v>15533.582999999999</v>
      </c>
      <c r="AI24" s="8">
        <v>1764</v>
      </c>
      <c r="AJ24" s="8">
        <v>1058</v>
      </c>
      <c r="AK24" s="8">
        <v>706</v>
      </c>
      <c r="AL24" s="8">
        <v>10175.107</v>
      </c>
      <c r="AM24" s="8">
        <v>1243</v>
      </c>
      <c r="AN24" s="8">
        <v>761</v>
      </c>
      <c r="AO24" s="8">
        <v>482</v>
      </c>
      <c r="AP24" s="8">
        <v>5358.4759999999997</v>
      </c>
      <c r="AQ24" s="8">
        <v>408</v>
      </c>
      <c r="AR24" s="8">
        <v>268</v>
      </c>
      <c r="AS24" s="8">
        <v>140</v>
      </c>
      <c r="AT24" s="8">
        <v>2259.1320000000001</v>
      </c>
      <c r="AU24" s="8">
        <v>3957</v>
      </c>
      <c r="AV24" s="8">
        <v>2542</v>
      </c>
      <c r="AW24" s="8">
        <v>1415</v>
      </c>
      <c r="AX24" s="8">
        <v>25504.517</v>
      </c>
      <c r="AY24" s="8">
        <v>910</v>
      </c>
      <c r="AZ24" s="8">
        <v>567</v>
      </c>
      <c r="BA24" s="8">
        <v>343</v>
      </c>
      <c r="BB24" s="8">
        <v>6178.8239999999996</v>
      </c>
      <c r="BC24" s="8">
        <v>34</v>
      </c>
      <c r="BD24" s="8">
        <v>30</v>
      </c>
      <c r="BE24" s="8">
        <v>4</v>
      </c>
      <c r="BF24" s="8">
        <v>239.40899999999999</v>
      </c>
      <c r="BG24" s="8">
        <v>2332</v>
      </c>
      <c r="BH24" s="8">
        <v>1498</v>
      </c>
      <c r="BI24" s="8">
        <v>834</v>
      </c>
      <c r="BJ24" s="8">
        <v>15407.154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8210</v>
      </c>
      <c r="D25" s="8">
        <v>5080</v>
      </c>
      <c r="E25" s="8">
        <v>3130</v>
      </c>
      <c r="F25" s="8">
        <v>50593.703999999998</v>
      </c>
      <c r="G25" s="8">
        <v>1922</v>
      </c>
      <c r="H25" s="8">
        <v>1340</v>
      </c>
      <c r="I25" s="8">
        <v>582</v>
      </c>
      <c r="J25" s="8">
        <v>18172.671000000002</v>
      </c>
      <c r="K25" s="8">
        <v>1619</v>
      </c>
      <c r="L25" s="8">
        <v>1148</v>
      </c>
      <c r="M25" s="8">
        <v>471</v>
      </c>
      <c r="N25" s="8">
        <v>16365.279</v>
      </c>
      <c r="O25" s="8">
        <v>303</v>
      </c>
      <c r="P25" s="8">
        <v>192</v>
      </c>
      <c r="Q25" s="8">
        <v>111</v>
      </c>
      <c r="R25" s="8">
        <v>1807.3920000000001</v>
      </c>
      <c r="S25" s="8">
        <v>633</v>
      </c>
      <c r="T25" s="8">
        <v>400</v>
      </c>
      <c r="U25" s="8">
        <v>233</v>
      </c>
      <c r="V25" s="8">
        <v>3388.2269999999999</v>
      </c>
      <c r="W25" s="8">
        <v>359</v>
      </c>
      <c r="X25" s="8">
        <v>209</v>
      </c>
      <c r="Y25" s="8">
        <v>150</v>
      </c>
      <c r="Z25" s="8">
        <v>2165.4290000000001</v>
      </c>
      <c r="AA25" s="8">
        <v>274</v>
      </c>
      <c r="AB25" s="8">
        <v>191</v>
      </c>
      <c r="AC25" s="8">
        <v>83</v>
      </c>
      <c r="AD25" s="8">
        <v>1222.798</v>
      </c>
      <c r="AE25" s="8">
        <v>5655</v>
      </c>
      <c r="AF25" s="8">
        <v>3340</v>
      </c>
      <c r="AG25" s="8">
        <v>2315</v>
      </c>
      <c r="AH25" s="8">
        <v>29032.806</v>
      </c>
      <c r="AI25" s="8">
        <v>3479</v>
      </c>
      <c r="AJ25" s="8">
        <v>1984</v>
      </c>
      <c r="AK25" s="8">
        <v>1495</v>
      </c>
      <c r="AL25" s="8">
        <v>19760.596000000001</v>
      </c>
      <c r="AM25" s="8">
        <v>2176</v>
      </c>
      <c r="AN25" s="8">
        <v>1356</v>
      </c>
      <c r="AO25" s="8">
        <v>820</v>
      </c>
      <c r="AP25" s="8">
        <v>9272.2099999999991</v>
      </c>
      <c r="AQ25" s="8">
        <v>512</v>
      </c>
      <c r="AR25" s="8">
        <v>349</v>
      </c>
      <c r="AS25" s="8">
        <v>163</v>
      </c>
      <c r="AT25" s="8">
        <v>3044.1030000000001</v>
      </c>
      <c r="AU25" s="8">
        <v>6033</v>
      </c>
      <c r="AV25" s="8">
        <v>3756</v>
      </c>
      <c r="AW25" s="8">
        <v>2277</v>
      </c>
      <c r="AX25" s="8">
        <v>37179.290999999997</v>
      </c>
      <c r="AY25" s="8">
        <v>1665</v>
      </c>
      <c r="AZ25" s="8">
        <v>975</v>
      </c>
      <c r="BA25" s="8">
        <v>690</v>
      </c>
      <c r="BB25" s="8">
        <v>10370.31</v>
      </c>
      <c r="BC25" s="8">
        <v>28</v>
      </c>
      <c r="BD25" s="8">
        <v>25</v>
      </c>
      <c r="BE25" s="8">
        <v>3</v>
      </c>
      <c r="BF25" s="8">
        <v>161.37200000000001</v>
      </c>
      <c r="BG25" s="8">
        <v>3024</v>
      </c>
      <c r="BH25" s="8">
        <v>1870</v>
      </c>
      <c r="BI25" s="8">
        <v>1154</v>
      </c>
      <c r="BJ25" s="8">
        <v>19682.312000000002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1811</v>
      </c>
      <c r="D26" s="8">
        <v>1104</v>
      </c>
      <c r="E26" s="8">
        <v>707</v>
      </c>
      <c r="F26" s="8">
        <v>10395.002</v>
      </c>
      <c r="G26" s="8">
        <v>383</v>
      </c>
      <c r="H26" s="8">
        <v>246</v>
      </c>
      <c r="I26" s="8">
        <v>137</v>
      </c>
      <c r="J26" s="8">
        <v>3351.3379999999997</v>
      </c>
      <c r="K26" s="8">
        <v>341</v>
      </c>
      <c r="L26" s="8">
        <v>220</v>
      </c>
      <c r="M26" s="8">
        <v>121</v>
      </c>
      <c r="N26" s="8">
        <v>3131.0819999999999</v>
      </c>
      <c r="O26" s="8">
        <v>42</v>
      </c>
      <c r="P26" s="8">
        <v>26</v>
      </c>
      <c r="Q26" s="8">
        <v>16</v>
      </c>
      <c r="R26" s="8">
        <v>220.256</v>
      </c>
      <c r="S26" s="8">
        <v>60</v>
      </c>
      <c r="T26" s="8">
        <v>44</v>
      </c>
      <c r="U26" s="8">
        <v>16</v>
      </c>
      <c r="V26" s="8">
        <v>299.84800000000001</v>
      </c>
      <c r="W26" s="8">
        <v>41</v>
      </c>
      <c r="X26" s="8">
        <v>31</v>
      </c>
      <c r="Y26" s="8">
        <v>10</v>
      </c>
      <c r="Z26" s="8">
        <v>222.917</v>
      </c>
      <c r="AA26" s="8">
        <v>19</v>
      </c>
      <c r="AB26" s="8">
        <v>13</v>
      </c>
      <c r="AC26" s="8">
        <v>6</v>
      </c>
      <c r="AD26" s="8">
        <v>76.930999999999997</v>
      </c>
      <c r="AE26" s="8">
        <v>1368</v>
      </c>
      <c r="AF26" s="8">
        <v>814</v>
      </c>
      <c r="AG26" s="8">
        <v>554</v>
      </c>
      <c r="AH26" s="8">
        <v>6743.8159999999998</v>
      </c>
      <c r="AI26" s="8">
        <v>868</v>
      </c>
      <c r="AJ26" s="8">
        <v>503</v>
      </c>
      <c r="AK26" s="8">
        <v>365</v>
      </c>
      <c r="AL26" s="8">
        <v>4719.3159999999998</v>
      </c>
      <c r="AM26" s="8">
        <v>500</v>
      </c>
      <c r="AN26" s="8">
        <v>311</v>
      </c>
      <c r="AO26" s="8">
        <v>189</v>
      </c>
      <c r="AP26" s="8">
        <v>2024.5</v>
      </c>
      <c r="AQ26" s="8">
        <v>87</v>
      </c>
      <c r="AR26" s="8">
        <v>54</v>
      </c>
      <c r="AS26" s="8">
        <v>33</v>
      </c>
      <c r="AT26" s="8">
        <v>451.61900000000003</v>
      </c>
      <c r="AU26" s="8">
        <v>1472</v>
      </c>
      <c r="AV26" s="8">
        <v>905</v>
      </c>
      <c r="AW26" s="8">
        <v>567</v>
      </c>
      <c r="AX26" s="8">
        <v>8365.5429999999997</v>
      </c>
      <c r="AY26" s="8">
        <v>252</v>
      </c>
      <c r="AZ26" s="8">
        <v>145</v>
      </c>
      <c r="BA26" s="8">
        <v>107</v>
      </c>
      <c r="BB26" s="8">
        <v>1577.84</v>
      </c>
      <c r="BC26" s="8">
        <v>35</v>
      </c>
      <c r="BD26" s="8">
        <v>16</v>
      </c>
      <c r="BE26" s="8">
        <v>19</v>
      </c>
      <c r="BF26" s="8">
        <v>187.51900000000001</v>
      </c>
      <c r="BG26" s="8">
        <v>8</v>
      </c>
      <c r="BH26" s="8">
        <v>3</v>
      </c>
      <c r="BI26" s="8">
        <v>5</v>
      </c>
      <c r="BJ26" s="8">
        <v>41.991999999999997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6500</v>
      </c>
      <c r="D27" s="8">
        <v>3920</v>
      </c>
      <c r="E27" s="8">
        <v>2580</v>
      </c>
      <c r="F27" s="8">
        <v>36663.887000000002</v>
      </c>
      <c r="G27" s="8">
        <v>1027</v>
      </c>
      <c r="H27" s="8">
        <v>702</v>
      </c>
      <c r="I27" s="8">
        <v>325</v>
      </c>
      <c r="J27" s="8">
        <v>9496.0939999999991</v>
      </c>
      <c r="K27" s="8">
        <v>875</v>
      </c>
      <c r="L27" s="8">
        <v>607</v>
      </c>
      <c r="M27" s="8">
        <v>268</v>
      </c>
      <c r="N27" s="8">
        <v>8628.7199999999993</v>
      </c>
      <c r="O27" s="8">
        <v>152</v>
      </c>
      <c r="P27" s="8">
        <v>95</v>
      </c>
      <c r="Q27" s="8">
        <v>57</v>
      </c>
      <c r="R27" s="8">
        <v>867.37400000000002</v>
      </c>
      <c r="S27" s="8">
        <v>277</v>
      </c>
      <c r="T27" s="8">
        <v>168</v>
      </c>
      <c r="U27" s="8">
        <v>109</v>
      </c>
      <c r="V27" s="8">
        <v>1360.893</v>
      </c>
      <c r="W27" s="8">
        <v>143</v>
      </c>
      <c r="X27" s="8">
        <v>82</v>
      </c>
      <c r="Y27" s="8">
        <v>61</v>
      </c>
      <c r="Z27" s="8">
        <v>802.13099999999997</v>
      </c>
      <c r="AA27" s="8">
        <v>134</v>
      </c>
      <c r="AB27" s="8">
        <v>86</v>
      </c>
      <c r="AC27" s="8">
        <v>48</v>
      </c>
      <c r="AD27" s="8">
        <v>558.76199999999994</v>
      </c>
      <c r="AE27" s="8">
        <v>5196</v>
      </c>
      <c r="AF27" s="8">
        <v>3050</v>
      </c>
      <c r="AG27" s="8">
        <v>2146</v>
      </c>
      <c r="AH27" s="8">
        <v>25806.9</v>
      </c>
      <c r="AI27" s="8">
        <v>3145</v>
      </c>
      <c r="AJ27" s="8">
        <v>1789</v>
      </c>
      <c r="AK27" s="8">
        <v>1356</v>
      </c>
      <c r="AL27" s="8">
        <v>17397.127</v>
      </c>
      <c r="AM27" s="8">
        <v>2051</v>
      </c>
      <c r="AN27" s="8">
        <v>1261</v>
      </c>
      <c r="AO27" s="8">
        <v>790</v>
      </c>
      <c r="AP27" s="8">
        <v>8409.7729999999992</v>
      </c>
      <c r="AQ27" s="8">
        <v>528</v>
      </c>
      <c r="AR27" s="8">
        <v>371</v>
      </c>
      <c r="AS27" s="8">
        <v>157</v>
      </c>
      <c r="AT27" s="8">
        <v>2571.0450000000001</v>
      </c>
      <c r="AU27" s="8">
        <v>4575</v>
      </c>
      <c r="AV27" s="8">
        <v>2784</v>
      </c>
      <c r="AW27" s="8">
        <v>1791</v>
      </c>
      <c r="AX27" s="8">
        <v>25883.063999999998</v>
      </c>
      <c r="AY27" s="8">
        <v>1397</v>
      </c>
      <c r="AZ27" s="8">
        <v>765</v>
      </c>
      <c r="BA27" s="8">
        <v>632</v>
      </c>
      <c r="BB27" s="8">
        <v>8209.7780000000002</v>
      </c>
      <c r="BC27" s="8">
        <v>14</v>
      </c>
      <c r="BD27" s="8">
        <v>13</v>
      </c>
      <c r="BE27" s="8">
        <v>1</v>
      </c>
      <c r="BF27" s="8">
        <v>92.191000000000003</v>
      </c>
      <c r="BG27" s="8">
        <v>163</v>
      </c>
      <c r="BH27" s="8">
        <v>99</v>
      </c>
      <c r="BI27" s="8">
        <v>64</v>
      </c>
      <c r="BJ27" s="8">
        <v>957.24300000000005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4672</v>
      </c>
      <c r="D28" s="8">
        <v>2686</v>
      </c>
      <c r="E28" s="8">
        <v>1986</v>
      </c>
      <c r="F28" s="8">
        <v>28319.856</v>
      </c>
      <c r="G28" s="8">
        <v>790</v>
      </c>
      <c r="H28" s="8">
        <v>492</v>
      </c>
      <c r="I28" s="8">
        <v>298</v>
      </c>
      <c r="J28" s="8">
        <v>7477.83</v>
      </c>
      <c r="K28" s="8">
        <v>669</v>
      </c>
      <c r="L28" s="8">
        <v>429</v>
      </c>
      <c r="M28" s="8">
        <v>240</v>
      </c>
      <c r="N28" s="8">
        <v>6732.9610000000002</v>
      </c>
      <c r="O28" s="8">
        <v>121</v>
      </c>
      <c r="P28" s="8">
        <v>63</v>
      </c>
      <c r="Q28" s="8">
        <v>58</v>
      </c>
      <c r="R28" s="8">
        <v>744.86900000000003</v>
      </c>
      <c r="S28" s="8">
        <v>302</v>
      </c>
      <c r="T28" s="8">
        <v>170</v>
      </c>
      <c r="U28" s="8">
        <v>132</v>
      </c>
      <c r="V28" s="8">
        <v>1620.48</v>
      </c>
      <c r="W28" s="8">
        <v>182</v>
      </c>
      <c r="X28" s="8">
        <v>106</v>
      </c>
      <c r="Y28" s="8">
        <v>76</v>
      </c>
      <c r="Z28" s="8">
        <v>1081.963</v>
      </c>
      <c r="AA28" s="8">
        <v>120</v>
      </c>
      <c r="AB28" s="8">
        <v>64</v>
      </c>
      <c r="AC28" s="8">
        <v>56</v>
      </c>
      <c r="AD28" s="8">
        <v>538.51700000000005</v>
      </c>
      <c r="AE28" s="8">
        <v>3580</v>
      </c>
      <c r="AF28" s="8">
        <v>2024</v>
      </c>
      <c r="AG28" s="8">
        <v>1556</v>
      </c>
      <c r="AH28" s="8">
        <v>19221.545999999998</v>
      </c>
      <c r="AI28" s="8">
        <v>2255</v>
      </c>
      <c r="AJ28" s="8">
        <v>1265</v>
      </c>
      <c r="AK28" s="8">
        <v>990</v>
      </c>
      <c r="AL28" s="8">
        <v>13331.638999999999</v>
      </c>
      <c r="AM28" s="8">
        <v>1325</v>
      </c>
      <c r="AN28" s="8">
        <v>759</v>
      </c>
      <c r="AO28" s="8">
        <v>566</v>
      </c>
      <c r="AP28" s="8">
        <v>5889.9070000000002</v>
      </c>
      <c r="AQ28" s="8">
        <v>332</v>
      </c>
      <c r="AR28" s="8">
        <v>220</v>
      </c>
      <c r="AS28" s="8">
        <v>112</v>
      </c>
      <c r="AT28" s="8">
        <v>1821.298</v>
      </c>
      <c r="AU28" s="8">
        <v>3219</v>
      </c>
      <c r="AV28" s="8">
        <v>1844</v>
      </c>
      <c r="AW28" s="8">
        <v>1375</v>
      </c>
      <c r="AX28" s="8">
        <v>19590.641</v>
      </c>
      <c r="AY28" s="8">
        <v>1121</v>
      </c>
      <c r="AZ28" s="8">
        <v>622</v>
      </c>
      <c r="BA28" s="8">
        <v>499</v>
      </c>
      <c r="BB28" s="8">
        <v>6907.9170000000004</v>
      </c>
      <c r="BC28" s="8">
        <v>27</v>
      </c>
      <c r="BD28" s="8">
        <v>27</v>
      </c>
      <c r="BE28" s="8">
        <v>0</v>
      </c>
      <c r="BF28" s="8">
        <v>184.62700000000001</v>
      </c>
      <c r="BG28" s="8">
        <v>73</v>
      </c>
      <c r="BH28" s="8">
        <v>37</v>
      </c>
      <c r="BI28" s="8">
        <v>36</v>
      </c>
      <c r="BJ28" s="8">
        <v>501.80900000000003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4098</v>
      </c>
      <c r="D29" s="8">
        <v>2431</v>
      </c>
      <c r="E29" s="8">
        <v>1667</v>
      </c>
      <c r="F29" s="8">
        <v>23745.152999999998</v>
      </c>
      <c r="G29" s="8">
        <v>707</v>
      </c>
      <c r="H29" s="8">
        <v>474</v>
      </c>
      <c r="I29" s="8">
        <v>233</v>
      </c>
      <c r="J29" s="8">
        <v>6560.19</v>
      </c>
      <c r="K29" s="8">
        <v>606</v>
      </c>
      <c r="L29" s="8">
        <v>408</v>
      </c>
      <c r="M29" s="8">
        <v>198</v>
      </c>
      <c r="N29" s="8">
        <v>5977.9709999999995</v>
      </c>
      <c r="O29" s="8">
        <v>101</v>
      </c>
      <c r="P29" s="8">
        <v>66</v>
      </c>
      <c r="Q29" s="8">
        <v>35</v>
      </c>
      <c r="R29" s="8">
        <v>582.21900000000005</v>
      </c>
      <c r="S29" s="8">
        <v>267</v>
      </c>
      <c r="T29" s="8">
        <v>168</v>
      </c>
      <c r="U29" s="8">
        <v>99</v>
      </c>
      <c r="V29" s="8">
        <v>1306.4070000000002</v>
      </c>
      <c r="W29" s="8">
        <v>134</v>
      </c>
      <c r="X29" s="8">
        <v>77</v>
      </c>
      <c r="Y29" s="8">
        <v>57</v>
      </c>
      <c r="Z29" s="8">
        <v>755.74300000000005</v>
      </c>
      <c r="AA29" s="8">
        <v>133</v>
      </c>
      <c r="AB29" s="8">
        <v>91</v>
      </c>
      <c r="AC29" s="8">
        <v>42</v>
      </c>
      <c r="AD29" s="8">
        <v>550.66399999999999</v>
      </c>
      <c r="AE29" s="8">
        <v>3124</v>
      </c>
      <c r="AF29" s="8">
        <v>1789</v>
      </c>
      <c r="AG29" s="8">
        <v>1335</v>
      </c>
      <c r="AH29" s="8">
        <v>15878.556</v>
      </c>
      <c r="AI29" s="8">
        <v>1972</v>
      </c>
      <c r="AJ29" s="8">
        <v>1094</v>
      </c>
      <c r="AK29" s="8">
        <v>878</v>
      </c>
      <c r="AL29" s="8">
        <v>11056.197</v>
      </c>
      <c r="AM29" s="8">
        <v>1152</v>
      </c>
      <c r="AN29" s="8">
        <v>695</v>
      </c>
      <c r="AO29" s="8">
        <v>457</v>
      </c>
      <c r="AP29" s="8">
        <v>4822.3590000000004</v>
      </c>
      <c r="AQ29" s="8">
        <v>365</v>
      </c>
      <c r="AR29" s="8">
        <v>264</v>
      </c>
      <c r="AS29" s="8">
        <v>101</v>
      </c>
      <c r="AT29" s="8">
        <v>1888.039</v>
      </c>
      <c r="AU29" s="8">
        <v>2910</v>
      </c>
      <c r="AV29" s="8">
        <v>1707</v>
      </c>
      <c r="AW29" s="8">
        <v>1203</v>
      </c>
      <c r="AX29" s="8">
        <v>16697.063999999998</v>
      </c>
      <c r="AY29" s="8">
        <v>823</v>
      </c>
      <c r="AZ29" s="8">
        <v>460</v>
      </c>
      <c r="BA29" s="8">
        <v>363</v>
      </c>
      <c r="BB29" s="8">
        <v>5160.05</v>
      </c>
      <c r="BC29" s="8">
        <v>5</v>
      </c>
      <c r="BD29" s="8">
        <v>3</v>
      </c>
      <c r="BE29" s="8">
        <v>2</v>
      </c>
      <c r="BF29" s="8">
        <v>28.457000000000001</v>
      </c>
      <c r="BG29" s="8">
        <v>22</v>
      </c>
      <c r="BH29" s="8">
        <v>14</v>
      </c>
      <c r="BI29" s="8">
        <v>8</v>
      </c>
      <c r="BJ29" s="8">
        <v>138.35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223</v>
      </c>
      <c r="D30" s="8">
        <v>144</v>
      </c>
      <c r="E30" s="8">
        <v>79</v>
      </c>
      <c r="F30" s="8">
        <v>1331.4560000000001</v>
      </c>
      <c r="G30" s="8">
        <v>63</v>
      </c>
      <c r="H30" s="8">
        <v>45</v>
      </c>
      <c r="I30" s="8">
        <v>18</v>
      </c>
      <c r="J30" s="8">
        <v>544.93100000000004</v>
      </c>
      <c r="K30" s="8">
        <v>50</v>
      </c>
      <c r="L30" s="8">
        <v>37</v>
      </c>
      <c r="M30" s="8">
        <v>13</v>
      </c>
      <c r="N30" s="8">
        <v>474.25</v>
      </c>
      <c r="O30" s="8">
        <v>13</v>
      </c>
      <c r="P30" s="8">
        <v>8</v>
      </c>
      <c r="Q30" s="8">
        <v>5</v>
      </c>
      <c r="R30" s="8">
        <v>70.680999999999997</v>
      </c>
      <c r="S30" s="8">
        <v>33</v>
      </c>
      <c r="T30" s="8">
        <v>20</v>
      </c>
      <c r="U30" s="8">
        <v>13</v>
      </c>
      <c r="V30" s="8">
        <v>155.82499999999999</v>
      </c>
      <c r="W30" s="8">
        <v>16</v>
      </c>
      <c r="X30" s="8">
        <v>11</v>
      </c>
      <c r="Y30" s="8">
        <v>5</v>
      </c>
      <c r="Z30" s="8">
        <v>86.992000000000004</v>
      </c>
      <c r="AA30" s="8">
        <v>17</v>
      </c>
      <c r="AB30" s="8">
        <v>9</v>
      </c>
      <c r="AC30" s="8">
        <v>8</v>
      </c>
      <c r="AD30" s="8">
        <v>68.832999999999998</v>
      </c>
      <c r="AE30" s="8">
        <v>127</v>
      </c>
      <c r="AF30" s="8">
        <v>79</v>
      </c>
      <c r="AG30" s="8">
        <v>48</v>
      </c>
      <c r="AH30" s="8">
        <v>630.70000000000005</v>
      </c>
      <c r="AI30" s="8">
        <v>80</v>
      </c>
      <c r="AJ30" s="8">
        <v>46</v>
      </c>
      <c r="AK30" s="8">
        <v>34</v>
      </c>
      <c r="AL30" s="8">
        <v>440.39699999999999</v>
      </c>
      <c r="AM30" s="8">
        <v>47</v>
      </c>
      <c r="AN30" s="8">
        <v>33</v>
      </c>
      <c r="AO30" s="8">
        <v>14</v>
      </c>
      <c r="AP30" s="8">
        <v>190.303</v>
      </c>
      <c r="AQ30" s="8">
        <v>21</v>
      </c>
      <c r="AR30" s="8">
        <v>13</v>
      </c>
      <c r="AS30" s="8">
        <v>8</v>
      </c>
      <c r="AT30" s="8">
        <v>108.393</v>
      </c>
      <c r="AU30" s="8">
        <v>159</v>
      </c>
      <c r="AV30" s="8">
        <v>101</v>
      </c>
      <c r="AW30" s="8">
        <v>58</v>
      </c>
      <c r="AX30" s="8">
        <v>909.81600000000003</v>
      </c>
      <c r="AY30" s="8">
        <v>43</v>
      </c>
      <c r="AZ30" s="8">
        <v>30</v>
      </c>
      <c r="BA30" s="8">
        <v>13</v>
      </c>
      <c r="BB30" s="8">
        <v>313.24700000000001</v>
      </c>
      <c r="BC30" s="8">
        <v>0</v>
      </c>
      <c r="BD30" s="8">
        <v>0</v>
      </c>
      <c r="BE30" s="8">
        <v>0</v>
      </c>
      <c r="BF30" s="8">
        <v>0</v>
      </c>
      <c r="BG30" s="8">
        <v>1</v>
      </c>
      <c r="BH30" s="8">
        <v>1</v>
      </c>
      <c r="BI30" s="8">
        <v>0</v>
      </c>
      <c r="BJ30" s="8">
        <v>5.4370000000000003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31</v>
      </c>
      <c r="D31" s="15">
        <v>23</v>
      </c>
      <c r="E31" s="15">
        <v>8</v>
      </c>
      <c r="F31" s="15">
        <v>196.53700000000001</v>
      </c>
      <c r="G31" s="8">
        <v>11</v>
      </c>
      <c r="H31" s="8">
        <v>9</v>
      </c>
      <c r="I31" s="8">
        <v>2</v>
      </c>
      <c r="J31" s="8">
        <v>92.191000000000003</v>
      </c>
      <c r="K31" s="15">
        <v>8</v>
      </c>
      <c r="L31" s="15">
        <v>6</v>
      </c>
      <c r="M31" s="15">
        <v>2</v>
      </c>
      <c r="N31" s="15">
        <v>75.88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15</v>
      </c>
      <c r="AF31" s="8">
        <v>9</v>
      </c>
      <c r="AG31" s="8">
        <v>6</v>
      </c>
      <c r="AH31" s="8">
        <v>82.712999999999994</v>
      </c>
      <c r="AI31" s="15">
        <v>10</v>
      </c>
      <c r="AJ31" s="15">
        <v>5</v>
      </c>
      <c r="AK31" s="15">
        <v>5</v>
      </c>
      <c r="AL31" s="15">
        <v>54.37</v>
      </c>
      <c r="AM31" s="15">
        <v>5</v>
      </c>
      <c r="AN31" s="15">
        <v>4</v>
      </c>
      <c r="AO31" s="15">
        <v>1</v>
      </c>
      <c r="AP31" s="15">
        <v>28.343</v>
      </c>
      <c r="AQ31" s="15">
        <v>3</v>
      </c>
      <c r="AR31" s="15">
        <v>2</v>
      </c>
      <c r="AS31" s="15">
        <v>1</v>
      </c>
      <c r="AT31" s="15">
        <v>14.923</v>
      </c>
      <c r="AU31" s="15">
        <v>25</v>
      </c>
      <c r="AV31" s="15">
        <v>18</v>
      </c>
      <c r="AW31" s="15">
        <v>7</v>
      </c>
      <c r="AX31" s="15">
        <v>153.15899999999999</v>
      </c>
      <c r="AY31" s="15">
        <v>3</v>
      </c>
      <c r="AZ31" s="15">
        <v>3</v>
      </c>
      <c r="BA31" s="15">
        <v>0</v>
      </c>
      <c r="BB31" s="15">
        <v>28.454999999999998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62" ht="15.75" customHeight="1" x14ac:dyDescent="0.2">
      <c r="A33" s="32" t="s">
        <v>0</v>
      </c>
    </row>
    <row r="34" spans="1:62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62" x14ac:dyDescent="0.2">
      <c r="A35" s="44" t="s">
        <v>229</v>
      </c>
    </row>
    <row r="36" spans="1:62" s="5" customFormat="1" ht="15.75" hidden="1" customHeight="1" x14ac:dyDescent="0.2">
      <c r="A36" s="68" t="s">
        <v>87</v>
      </c>
      <c r="B36" s="76"/>
      <c r="C36" s="103" t="s">
        <v>189</v>
      </c>
      <c r="D36" s="68"/>
      <c r="E36" s="68"/>
      <c r="F36" s="76"/>
      <c r="G36" s="71" t="s">
        <v>180</v>
      </c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4"/>
      <c r="AQ36" s="81" t="s">
        <v>160</v>
      </c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3"/>
      <c r="BC36" s="84" t="s">
        <v>29</v>
      </c>
      <c r="BD36" s="68"/>
      <c r="BE36" s="68"/>
      <c r="BF36" s="85"/>
      <c r="BG36" s="68" t="s">
        <v>94</v>
      </c>
      <c r="BH36" s="68"/>
      <c r="BI36" s="68"/>
      <c r="BJ36" s="68"/>
    </row>
    <row r="37" spans="1:62" s="5" customFormat="1" ht="17.25" hidden="1" customHeight="1" x14ac:dyDescent="0.2">
      <c r="A37" s="69"/>
      <c r="B37" s="77"/>
      <c r="C37" s="79"/>
      <c r="D37" s="69"/>
      <c r="E37" s="69"/>
      <c r="F37" s="77"/>
      <c r="G37" s="71" t="s">
        <v>28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3"/>
      <c r="S37" s="71" t="s">
        <v>33</v>
      </c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  <c r="AE37" s="71" t="s">
        <v>34</v>
      </c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4"/>
      <c r="AQ37" s="99" t="s">
        <v>193</v>
      </c>
      <c r="AR37" s="75"/>
      <c r="AS37" s="75"/>
      <c r="AT37" s="75"/>
      <c r="AU37" s="75" t="s">
        <v>194</v>
      </c>
      <c r="AV37" s="75"/>
      <c r="AW37" s="75"/>
      <c r="AX37" s="75"/>
      <c r="AY37" s="68" t="s">
        <v>195</v>
      </c>
      <c r="AZ37" s="68"/>
      <c r="BA37" s="68"/>
      <c r="BB37" s="85"/>
      <c r="BC37" s="86"/>
      <c r="BD37" s="69"/>
      <c r="BE37" s="69"/>
      <c r="BF37" s="87"/>
      <c r="BG37" s="69"/>
      <c r="BH37" s="69"/>
      <c r="BI37" s="69"/>
      <c r="BJ37" s="69"/>
    </row>
    <row r="38" spans="1:62" s="5" customFormat="1" ht="29.25" hidden="1" customHeight="1" x14ac:dyDescent="0.2">
      <c r="A38" s="69"/>
      <c r="B38" s="77"/>
      <c r="C38" s="80"/>
      <c r="D38" s="70"/>
      <c r="E38" s="70"/>
      <c r="F38" s="78"/>
      <c r="G38" s="101" t="s">
        <v>190</v>
      </c>
      <c r="H38" s="82"/>
      <c r="I38" s="82"/>
      <c r="J38" s="91"/>
      <c r="K38" s="102" t="s">
        <v>191</v>
      </c>
      <c r="L38" s="92"/>
      <c r="M38" s="92"/>
      <c r="N38" s="92"/>
      <c r="O38" s="92" t="s">
        <v>37</v>
      </c>
      <c r="P38" s="92"/>
      <c r="Q38" s="92"/>
      <c r="R38" s="92"/>
      <c r="S38" s="101" t="s">
        <v>190</v>
      </c>
      <c r="T38" s="82"/>
      <c r="U38" s="82"/>
      <c r="V38" s="91"/>
      <c r="W38" s="92" t="s">
        <v>30</v>
      </c>
      <c r="X38" s="92"/>
      <c r="Y38" s="92"/>
      <c r="Z38" s="92"/>
      <c r="AA38" s="92" t="s">
        <v>37</v>
      </c>
      <c r="AB38" s="92"/>
      <c r="AC38" s="92"/>
      <c r="AD38" s="92"/>
      <c r="AE38" s="101" t="s">
        <v>190</v>
      </c>
      <c r="AF38" s="82"/>
      <c r="AG38" s="82"/>
      <c r="AH38" s="91"/>
      <c r="AI38" s="92" t="s">
        <v>30</v>
      </c>
      <c r="AJ38" s="92"/>
      <c r="AK38" s="92"/>
      <c r="AL38" s="92"/>
      <c r="AM38" s="92" t="s">
        <v>37</v>
      </c>
      <c r="AN38" s="92"/>
      <c r="AO38" s="92"/>
      <c r="AP38" s="93"/>
      <c r="AQ38" s="75"/>
      <c r="AR38" s="75"/>
      <c r="AS38" s="75"/>
      <c r="AT38" s="75"/>
      <c r="AU38" s="75"/>
      <c r="AV38" s="75"/>
      <c r="AW38" s="75"/>
      <c r="AX38" s="75"/>
      <c r="AY38" s="70"/>
      <c r="AZ38" s="70"/>
      <c r="BA38" s="70"/>
      <c r="BB38" s="89"/>
      <c r="BC38" s="88"/>
      <c r="BD38" s="70"/>
      <c r="BE38" s="70"/>
      <c r="BF38" s="89"/>
      <c r="BG38" s="70"/>
      <c r="BH38" s="70"/>
      <c r="BI38" s="70"/>
      <c r="BJ38" s="70"/>
    </row>
    <row r="39" spans="1:62" s="5" customFormat="1" ht="27" hidden="1" customHeight="1" x14ac:dyDescent="0.2">
      <c r="A39" s="69"/>
      <c r="B39" s="77"/>
      <c r="C39" s="90" t="s">
        <v>35</v>
      </c>
      <c r="D39" s="82"/>
      <c r="E39" s="91"/>
      <c r="F39" s="92" t="s">
        <v>36</v>
      </c>
      <c r="G39" s="90" t="s">
        <v>35</v>
      </c>
      <c r="H39" s="82"/>
      <c r="I39" s="91"/>
      <c r="J39" s="92" t="s">
        <v>31</v>
      </c>
      <c r="K39" s="90" t="s">
        <v>35</v>
      </c>
      <c r="L39" s="82"/>
      <c r="M39" s="91"/>
      <c r="N39" s="92" t="s">
        <v>31</v>
      </c>
      <c r="O39" s="90" t="s">
        <v>35</v>
      </c>
      <c r="P39" s="82"/>
      <c r="Q39" s="91"/>
      <c r="R39" s="92" t="s">
        <v>31</v>
      </c>
      <c r="S39" s="90" t="s">
        <v>35</v>
      </c>
      <c r="T39" s="82"/>
      <c r="U39" s="91"/>
      <c r="V39" s="92" t="s">
        <v>31</v>
      </c>
      <c r="W39" s="90" t="s">
        <v>35</v>
      </c>
      <c r="X39" s="82"/>
      <c r="Y39" s="91"/>
      <c r="Z39" s="92" t="s">
        <v>31</v>
      </c>
      <c r="AA39" s="90" t="s">
        <v>35</v>
      </c>
      <c r="AB39" s="82"/>
      <c r="AC39" s="91"/>
      <c r="AD39" s="92" t="s">
        <v>31</v>
      </c>
      <c r="AE39" s="90" t="s">
        <v>35</v>
      </c>
      <c r="AF39" s="82"/>
      <c r="AG39" s="91"/>
      <c r="AH39" s="92" t="s">
        <v>31</v>
      </c>
      <c r="AI39" s="90" t="s">
        <v>35</v>
      </c>
      <c r="AJ39" s="82"/>
      <c r="AK39" s="91"/>
      <c r="AL39" s="92" t="s">
        <v>31</v>
      </c>
      <c r="AM39" s="90" t="s">
        <v>35</v>
      </c>
      <c r="AN39" s="82"/>
      <c r="AO39" s="91"/>
      <c r="AP39" s="93" t="s">
        <v>31</v>
      </c>
      <c r="AQ39" s="90" t="s">
        <v>174</v>
      </c>
      <c r="AR39" s="82"/>
      <c r="AS39" s="91"/>
      <c r="AT39" s="97" t="s">
        <v>175</v>
      </c>
      <c r="AU39" s="90" t="s">
        <v>174</v>
      </c>
      <c r="AV39" s="82"/>
      <c r="AW39" s="91"/>
      <c r="AX39" s="97" t="s">
        <v>175</v>
      </c>
      <c r="AY39" s="90" t="s">
        <v>174</v>
      </c>
      <c r="AZ39" s="82"/>
      <c r="BA39" s="91"/>
      <c r="BB39" s="93" t="s">
        <v>175</v>
      </c>
      <c r="BC39" s="81" t="s">
        <v>35</v>
      </c>
      <c r="BD39" s="82"/>
      <c r="BE39" s="91"/>
      <c r="BF39" s="93" t="s">
        <v>31</v>
      </c>
      <c r="BG39" s="82" t="s">
        <v>35</v>
      </c>
      <c r="BH39" s="82"/>
      <c r="BI39" s="91"/>
      <c r="BJ39" s="97" t="s">
        <v>31</v>
      </c>
    </row>
    <row r="40" spans="1:62" s="5" customFormat="1" ht="27" hidden="1" customHeight="1" x14ac:dyDescent="0.2">
      <c r="A40" s="70"/>
      <c r="B40" s="78"/>
      <c r="C40" s="6" t="s">
        <v>38</v>
      </c>
      <c r="D40" s="6" t="s">
        <v>39</v>
      </c>
      <c r="E40" s="24" t="s">
        <v>40</v>
      </c>
      <c r="F40" s="95"/>
      <c r="G40" s="6" t="s">
        <v>41</v>
      </c>
      <c r="H40" s="6" t="s">
        <v>39</v>
      </c>
      <c r="I40" s="6" t="s">
        <v>40</v>
      </c>
      <c r="J40" s="95"/>
      <c r="K40" s="6" t="s">
        <v>41</v>
      </c>
      <c r="L40" s="6" t="s">
        <v>39</v>
      </c>
      <c r="M40" s="6" t="s">
        <v>40</v>
      </c>
      <c r="N40" s="95"/>
      <c r="O40" s="6" t="s">
        <v>41</v>
      </c>
      <c r="P40" s="6" t="s">
        <v>39</v>
      </c>
      <c r="Q40" s="6" t="s">
        <v>40</v>
      </c>
      <c r="R40" s="95"/>
      <c r="S40" s="6" t="s">
        <v>41</v>
      </c>
      <c r="T40" s="6" t="s">
        <v>39</v>
      </c>
      <c r="U40" s="6" t="s">
        <v>40</v>
      </c>
      <c r="V40" s="95"/>
      <c r="W40" s="6" t="s">
        <v>41</v>
      </c>
      <c r="X40" s="6" t="s">
        <v>39</v>
      </c>
      <c r="Y40" s="6" t="s">
        <v>40</v>
      </c>
      <c r="Z40" s="95"/>
      <c r="AA40" s="6" t="s">
        <v>41</v>
      </c>
      <c r="AB40" s="6" t="s">
        <v>39</v>
      </c>
      <c r="AC40" s="6" t="s">
        <v>40</v>
      </c>
      <c r="AD40" s="95"/>
      <c r="AE40" s="6" t="s">
        <v>41</v>
      </c>
      <c r="AF40" s="6" t="s">
        <v>39</v>
      </c>
      <c r="AG40" s="6" t="s">
        <v>40</v>
      </c>
      <c r="AH40" s="95"/>
      <c r="AI40" s="6" t="s">
        <v>41</v>
      </c>
      <c r="AJ40" s="6" t="s">
        <v>39</v>
      </c>
      <c r="AK40" s="6" t="s">
        <v>40</v>
      </c>
      <c r="AL40" s="95"/>
      <c r="AM40" s="6" t="s">
        <v>41</v>
      </c>
      <c r="AN40" s="6" t="s">
        <v>39</v>
      </c>
      <c r="AO40" s="6" t="s">
        <v>40</v>
      </c>
      <c r="AP40" s="96"/>
      <c r="AQ40" s="6" t="s">
        <v>177</v>
      </c>
      <c r="AR40" s="6" t="s">
        <v>39</v>
      </c>
      <c r="AS40" s="6" t="s">
        <v>40</v>
      </c>
      <c r="AT40" s="80"/>
      <c r="AU40" s="6" t="s">
        <v>177</v>
      </c>
      <c r="AV40" s="6" t="s">
        <v>39</v>
      </c>
      <c r="AW40" s="6" t="s">
        <v>40</v>
      </c>
      <c r="AX40" s="80"/>
      <c r="AY40" s="6" t="s">
        <v>177</v>
      </c>
      <c r="AZ40" s="6" t="s">
        <v>39</v>
      </c>
      <c r="BA40" s="6" t="s">
        <v>40</v>
      </c>
      <c r="BB40" s="96"/>
      <c r="BC40" s="56" t="s">
        <v>41</v>
      </c>
      <c r="BD40" s="6" t="s">
        <v>39</v>
      </c>
      <c r="BE40" s="6" t="s">
        <v>40</v>
      </c>
      <c r="BF40" s="96"/>
      <c r="BG40" s="24" t="s">
        <v>41</v>
      </c>
      <c r="BH40" s="6" t="s">
        <v>39</v>
      </c>
      <c r="BI40" s="6" t="s">
        <v>40</v>
      </c>
      <c r="BJ40" s="80"/>
    </row>
    <row r="41" spans="1:62" s="39" customFormat="1" ht="16.5" hidden="1" customHeight="1" x14ac:dyDescent="0.2">
      <c r="A41" s="35" t="s">
        <v>83</v>
      </c>
      <c r="B41" s="36" t="s">
        <v>1</v>
      </c>
      <c r="C41" s="37">
        <v>326655</v>
      </c>
      <c r="D41" s="38">
        <v>197206</v>
      </c>
      <c r="E41" s="38">
        <v>129449</v>
      </c>
      <c r="F41" s="38">
        <v>1893255.7339999999</v>
      </c>
      <c r="G41" s="38">
        <v>65111</v>
      </c>
      <c r="H41" s="38">
        <v>42025</v>
      </c>
      <c r="I41" s="38">
        <v>23086</v>
      </c>
      <c r="J41" s="38">
        <v>580685.82799999998</v>
      </c>
      <c r="K41" s="38">
        <v>53323</v>
      </c>
      <c r="L41" s="38">
        <v>34888</v>
      </c>
      <c r="M41" s="38">
        <v>18435</v>
      </c>
      <c r="N41" s="38">
        <v>514756.163</v>
      </c>
      <c r="O41" s="38">
        <v>11788</v>
      </c>
      <c r="P41" s="38">
        <v>7137</v>
      </c>
      <c r="Q41" s="38">
        <v>4651</v>
      </c>
      <c r="R41" s="38">
        <v>65929.664999999994</v>
      </c>
      <c r="S41" s="38">
        <v>17686</v>
      </c>
      <c r="T41" s="38">
        <v>10841</v>
      </c>
      <c r="U41" s="38">
        <v>6845</v>
      </c>
      <c r="V41" s="38">
        <v>88955.023000000001</v>
      </c>
      <c r="W41" s="38">
        <v>10126</v>
      </c>
      <c r="X41" s="38">
        <v>6123</v>
      </c>
      <c r="Y41" s="38">
        <v>4003</v>
      </c>
      <c r="Z41" s="38">
        <v>56940.809000000001</v>
      </c>
      <c r="AA41" s="38">
        <v>7560</v>
      </c>
      <c r="AB41" s="38">
        <v>4718</v>
      </c>
      <c r="AC41" s="38">
        <v>2842</v>
      </c>
      <c r="AD41" s="38">
        <v>32014.214</v>
      </c>
      <c r="AE41" s="38">
        <v>243858</v>
      </c>
      <c r="AF41" s="38">
        <v>144340</v>
      </c>
      <c r="AG41" s="38">
        <v>99518</v>
      </c>
      <c r="AH41" s="38">
        <v>1223614.8829999999</v>
      </c>
      <c r="AI41" s="38">
        <v>150665</v>
      </c>
      <c r="AJ41" s="38">
        <v>87281</v>
      </c>
      <c r="AK41" s="38">
        <v>63384</v>
      </c>
      <c r="AL41" s="38">
        <v>836994.20900000003</v>
      </c>
      <c r="AM41" s="38">
        <v>93193</v>
      </c>
      <c r="AN41" s="38">
        <v>57059</v>
      </c>
      <c r="AO41" s="38">
        <v>36134</v>
      </c>
      <c r="AP41" s="38">
        <v>386620.674</v>
      </c>
      <c r="AQ41" s="38">
        <v>25383</v>
      </c>
      <c r="AR41" s="38">
        <v>16861</v>
      </c>
      <c r="AS41" s="38">
        <v>8522</v>
      </c>
      <c r="AT41" s="38">
        <v>132318.484</v>
      </c>
      <c r="AU41" s="38">
        <v>244832</v>
      </c>
      <c r="AV41" s="38">
        <v>148021</v>
      </c>
      <c r="AW41" s="38">
        <v>96811</v>
      </c>
      <c r="AX41" s="38">
        <v>1420280.0519999999</v>
      </c>
      <c r="AY41" s="38">
        <v>56440</v>
      </c>
      <c r="AZ41" s="38">
        <v>32324</v>
      </c>
      <c r="BA41" s="38">
        <v>24116</v>
      </c>
      <c r="BB41" s="38">
        <v>340657.19799999997</v>
      </c>
      <c r="BC41" s="38">
        <v>1272</v>
      </c>
      <c r="BD41" s="38">
        <v>1139</v>
      </c>
      <c r="BE41" s="38">
        <v>133</v>
      </c>
      <c r="BF41" s="57">
        <v>7748.6949999999997</v>
      </c>
      <c r="BG41" s="38">
        <v>12529</v>
      </c>
      <c r="BH41" s="38">
        <v>7579</v>
      </c>
      <c r="BI41" s="38">
        <v>4950</v>
      </c>
      <c r="BJ41" s="38">
        <v>79215.974000000002</v>
      </c>
    </row>
    <row r="42" spans="1:62" s="12" customFormat="1" ht="16.5" hidden="1" customHeight="1" x14ac:dyDescent="0.2">
      <c r="A42" s="49" t="s">
        <v>104</v>
      </c>
      <c r="B42" s="23" t="s">
        <v>2</v>
      </c>
      <c r="C42" s="7">
        <v>46782</v>
      </c>
      <c r="D42" s="8">
        <v>28032</v>
      </c>
      <c r="E42" s="8">
        <v>18750</v>
      </c>
      <c r="F42" s="8">
        <v>254241.53599999999</v>
      </c>
      <c r="G42" s="8">
        <v>7495</v>
      </c>
      <c r="H42" s="8">
        <v>4726</v>
      </c>
      <c r="I42" s="8">
        <v>2769</v>
      </c>
      <c r="J42" s="8">
        <v>62986.423000000003</v>
      </c>
      <c r="K42" s="8">
        <v>5788</v>
      </c>
      <c r="L42" s="8">
        <v>3685</v>
      </c>
      <c r="M42" s="8">
        <v>2103</v>
      </c>
      <c r="N42" s="8">
        <v>53892.063000000002</v>
      </c>
      <c r="O42" s="8">
        <v>1707</v>
      </c>
      <c r="P42" s="8">
        <v>1041</v>
      </c>
      <c r="Q42" s="8">
        <v>666</v>
      </c>
      <c r="R42" s="8">
        <v>9094.36</v>
      </c>
      <c r="S42" s="8">
        <v>2029</v>
      </c>
      <c r="T42" s="8">
        <v>1230</v>
      </c>
      <c r="U42" s="8">
        <v>799</v>
      </c>
      <c r="V42" s="8">
        <v>9789.4140000000007</v>
      </c>
      <c r="W42" s="8">
        <v>1148</v>
      </c>
      <c r="X42" s="8">
        <v>686</v>
      </c>
      <c r="Y42" s="8">
        <v>462</v>
      </c>
      <c r="Z42" s="8">
        <v>6233.5780000000004</v>
      </c>
      <c r="AA42" s="8">
        <v>881</v>
      </c>
      <c r="AB42" s="8">
        <v>544</v>
      </c>
      <c r="AC42" s="8">
        <v>337</v>
      </c>
      <c r="AD42" s="8">
        <v>3555.8359999999998</v>
      </c>
      <c r="AE42" s="8">
        <v>37258</v>
      </c>
      <c r="AF42" s="8">
        <v>22076</v>
      </c>
      <c r="AG42" s="8">
        <v>15182</v>
      </c>
      <c r="AH42" s="8">
        <v>181465.69899999999</v>
      </c>
      <c r="AI42" s="8">
        <v>22412</v>
      </c>
      <c r="AJ42" s="8">
        <v>13036</v>
      </c>
      <c r="AK42" s="8">
        <v>9376</v>
      </c>
      <c r="AL42" s="8">
        <v>121395.304</v>
      </c>
      <c r="AM42" s="8">
        <v>14846</v>
      </c>
      <c r="AN42" s="8">
        <v>9040</v>
      </c>
      <c r="AO42" s="8">
        <v>5806</v>
      </c>
      <c r="AP42" s="8">
        <v>60070.394999999997</v>
      </c>
      <c r="AQ42" s="8">
        <v>4520</v>
      </c>
      <c r="AR42" s="8">
        <v>3077</v>
      </c>
      <c r="AS42" s="8">
        <v>1443</v>
      </c>
      <c r="AT42" s="8">
        <v>21563.331999999999</v>
      </c>
      <c r="AU42" s="8">
        <v>34367</v>
      </c>
      <c r="AV42" s="8">
        <v>20422</v>
      </c>
      <c r="AW42" s="8">
        <v>13945</v>
      </c>
      <c r="AX42" s="8">
        <v>187495.28400000001</v>
      </c>
      <c r="AY42" s="8">
        <v>7895</v>
      </c>
      <c r="AZ42" s="8">
        <v>4533</v>
      </c>
      <c r="BA42" s="8">
        <v>3362</v>
      </c>
      <c r="BB42" s="8">
        <v>45182.92</v>
      </c>
      <c r="BC42" s="8">
        <v>221</v>
      </c>
      <c r="BD42" s="8">
        <v>171</v>
      </c>
      <c r="BE42" s="8">
        <v>50</v>
      </c>
      <c r="BF42" s="8">
        <v>1323.819</v>
      </c>
      <c r="BG42" s="8">
        <v>846</v>
      </c>
      <c r="BH42" s="8">
        <v>492</v>
      </c>
      <c r="BI42" s="8">
        <v>354</v>
      </c>
      <c r="BJ42" s="8">
        <v>4595.2659999999996</v>
      </c>
    </row>
    <row r="43" spans="1:62" s="12" customFormat="1" ht="16.5" hidden="1" customHeight="1" x14ac:dyDescent="0.2">
      <c r="A43" s="49" t="s">
        <v>105</v>
      </c>
      <c r="B43" s="23" t="s">
        <v>3</v>
      </c>
      <c r="C43" s="7">
        <v>14040</v>
      </c>
      <c r="D43" s="8">
        <v>8274</v>
      </c>
      <c r="E43" s="8">
        <v>5766</v>
      </c>
      <c r="F43" s="8">
        <v>100488.20300000001</v>
      </c>
      <c r="G43" s="8">
        <v>7183</v>
      </c>
      <c r="H43" s="8">
        <v>4279</v>
      </c>
      <c r="I43" s="8">
        <v>2904</v>
      </c>
      <c r="J43" s="8">
        <v>64198.759000000005</v>
      </c>
      <c r="K43" s="8">
        <v>5442</v>
      </c>
      <c r="L43" s="8">
        <v>3249</v>
      </c>
      <c r="M43" s="8">
        <v>2193</v>
      </c>
      <c r="N43" s="8">
        <v>54188.942000000003</v>
      </c>
      <c r="O43" s="8">
        <v>1741</v>
      </c>
      <c r="P43" s="8">
        <v>1030</v>
      </c>
      <c r="Q43" s="8">
        <v>711</v>
      </c>
      <c r="R43" s="8">
        <v>10009.816999999999</v>
      </c>
      <c r="S43" s="8">
        <v>1332</v>
      </c>
      <c r="T43" s="8">
        <v>769</v>
      </c>
      <c r="U43" s="8">
        <v>563</v>
      </c>
      <c r="V43" s="8">
        <v>6986.893</v>
      </c>
      <c r="W43" s="8">
        <v>742</v>
      </c>
      <c r="X43" s="8">
        <v>439</v>
      </c>
      <c r="Y43" s="8">
        <v>303</v>
      </c>
      <c r="Z43" s="8">
        <v>4395.5330000000004</v>
      </c>
      <c r="AA43" s="8">
        <v>590</v>
      </c>
      <c r="AB43" s="8">
        <v>330</v>
      </c>
      <c r="AC43" s="8">
        <v>260</v>
      </c>
      <c r="AD43" s="8">
        <v>2591.36</v>
      </c>
      <c r="AE43" s="8">
        <v>5525</v>
      </c>
      <c r="AF43" s="8">
        <v>3226</v>
      </c>
      <c r="AG43" s="8">
        <v>2299</v>
      </c>
      <c r="AH43" s="8">
        <v>29302.550999999999</v>
      </c>
      <c r="AI43" s="8">
        <v>3270</v>
      </c>
      <c r="AJ43" s="8">
        <v>1866</v>
      </c>
      <c r="AK43" s="8">
        <v>1404</v>
      </c>
      <c r="AL43" s="8">
        <v>19414.703000000001</v>
      </c>
      <c r="AM43" s="8">
        <v>2255</v>
      </c>
      <c r="AN43" s="8">
        <v>1360</v>
      </c>
      <c r="AO43" s="8">
        <v>895</v>
      </c>
      <c r="AP43" s="8">
        <v>9887.848</v>
      </c>
      <c r="AQ43" s="8">
        <v>1154</v>
      </c>
      <c r="AR43" s="8">
        <v>788</v>
      </c>
      <c r="AS43" s="8">
        <v>366</v>
      </c>
      <c r="AT43" s="8">
        <v>6708.16</v>
      </c>
      <c r="AU43" s="8">
        <v>10192</v>
      </c>
      <c r="AV43" s="8">
        <v>5872</v>
      </c>
      <c r="AW43" s="8">
        <v>4320</v>
      </c>
      <c r="AX43" s="8">
        <v>72308.001000000004</v>
      </c>
      <c r="AY43" s="8">
        <v>2694</v>
      </c>
      <c r="AZ43" s="8">
        <v>1614</v>
      </c>
      <c r="BA43" s="8">
        <v>1080</v>
      </c>
      <c r="BB43" s="8">
        <v>21472.042000000001</v>
      </c>
      <c r="BC43" s="8">
        <v>113</v>
      </c>
      <c r="BD43" s="8">
        <v>113</v>
      </c>
      <c r="BE43" s="8">
        <v>0</v>
      </c>
      <c r="BF43" s="8">
        <v>820.37199999999996</v>
      </c>
      <c r="BG43" s="8">
        <v>225</v>
      </c>
      <c r="BH43" s="8">
        <v>118</v>
      </c>
      <c r="BI43" s="8">
        <v>107</v>
      </c>
      <c r="BJ43" s="8">
        <v>1601.883</v>
      </c>
    </row>
    <row r="44" spans="1:62" s="12" customFormat="1" ht="16.5" hidden="1" customHeight="1" x14ac:dyDescent="0.2">
      <c r="A44" s="49" t="s">
        <v>106</v>
      </c>
      <c r="B44" s="23" t="s">
        <v>24</v>
      </c>
      <c r="C44" s="7">
        <v>24197</v>
      </c>
      <c r="D44" s="8">
        <v>14436</v>
      </c>
      <c r="E44" s="8">
        <v>9761</v>
      </c>
      <c r="F44" s="8">
        <v>139632.37300000002</v>
      </c>
      <c r="G44" s="8">
        <v>4817</v>
      </c>
      <c r="H44" s="8">
        <v>3029</v>
      </c>
      <c r="I44" s="8">
        <v>1788</v>
      </c>
      <c r="J44" s="8">
        <v>42503.031999999999</v>
      </c>
      <c r="K44" s="8">
        <v>3775</v>
      </c>
      <c r="L44" s="8">
        <v>2402</v>
      </c>
      <c r="M44" s="8">
        <v>1373</v>
      </c>
      <c r="N44" s="8">
        <v>36617.076999999997</v>
      </c>
      <c r="O44" s="8">
        <v>1042</v>
      </c>
      <c r="P44" s="8">
        <v>627</v>
      </c>
      <c r="Q44" s="8">
        <v>415</v>
      </c>
      <c r="R44" s="8">
        <v>5885.9549999999999</v>
      </c>
      <c r="S44" s="8">
        <v>1157</v>
      </c>
      <c r="T44" s="8">
        <v>663</v>
      </c>
      <c r="U44" s="8">
        <v>494</v>
      </c>
      <c r="V44" s="8">
        <v>5719.37</v>
      </c>
      <c r="W44" s="8">
        <v>655</v>
      </c>
      <c r="X44" s="8">
        <v>378</v>
      </c>
      <c r="Y44" s="8">
        <v>277</v>
      </c>
      <c r="Z44" s="8">
        <v>3638.578</v>
      </c>
      <c r="AA44" s="8">
        <v>502</v>
      </c>
      <c r="AB44" s="8">
        <v>285</v>
      </c>
      <c r="AC44" s="8">
        <v>217</v>
      </c>
      <c r="AD44" s="8">
        <v>2080.7919999999999</v>
      </c>
      <c r="AE44" s="8">
        <v>18223</v>
      </c>
      <c r="AF44" s="8">
        <v>10744</v>
      </c>
      <c r="AG44" s="8">
        <v>7479</v>
      </c>
      <c r="AH44" s="8">
        <v>91409.971000000005</v>
      </c>
      <c r="AI44" s="8">
        <v>11075</v>
      </c>
      <c r="AJ44" s="8">
        <v>6367</v>
      </c>
      <c r="AK44" s="8">
        <v>4708</v>
      </c>
      <c r="AL44" s="8">
        <v>61591.696000000004</v>
      </c>
      <c r="AM44" s="8">
        <v>7148</v>
      </c>
      <c r="AN44" s="8">
        <v>4377</v>
      </c>
      <c r="AO44" s="8">
        <v>2771</v>
      </c>
      <c r="AP44" s="8">
        <v>29818.275000000001</v>
      </c>
      <c r="AQ44" s="8">
        <v>2606</v>
      </c>
      <c r="AR44" s="8">
        <v>1724</v>
      </c>
      <c r="AS44" s="8">
        <v>882</v>
      </c>
      <c r="AT44" s="8">
        <v>13808.749</v>
      </c>
      <c r="AU44" s="8">
        <v>17850</v>
      </c>
      <c r="AV44" s="8">
        <v>10576</v>
      </c>
      <c r="AW44" s="8">
        <v>7274</v>
      </c>
      <c r="AX44" s="8">
        <v>103852.61</v>
      </c>
      <c r="AY44" s="8">
        <v>3741</v>
      </c>
      <c r="AZ44" s="8">
        <v>2136</v>
      </c>
      <c r="BA44" s="8">
        <v>1605</v>
      </c>
      <c r="BB44" s="8">
        <v>21971.013999999999</v>
      </c>
      <c r="BC44" s="8">
        <v>85</v>
      </c>
      <c r="BD44" s="8">
        <v>80</v>
      </c>
      <c r="BE44" s="8">
        <v>5</v>
      </c>
      <c r="BF44" s="8">
        <v>511.529</v>
      </c>
      <c r="BG44" s="8">
        <v>1171</v>
      </c>
      <c r="BH44" s="8">
        <v>690</v>
      </c>
      <c r="BI44" s="8">
        <v>481</v>
      </c>
      <c r="BJ44" s="8">
        <v>7236.4939999999997</v>
      </c>
    </row>
    <row r="45" spans="1:62" s="12" customFormat="1" ht="16.5" hidden="1" customHeight="1" x14ac:dyDescent="0.2">
      <c r="A45" s="49" t="s">
        <v>107</v>
      </c>
      <c r="B45" s="23" t="s">
        <v>4</v>
      </c>
      <c r="C45" s="7">
        <v>38793</v>
      </c>
      <c r="D45" s="8">
        <v>23048</v>
      </c>
      <c r="E45" s="8">
        <v>15745</v>
      </c>
      <c r="F45" s="8">
        <v>231335.34299999999</v>
      </c>
      <c r="G45" s="8">
        <v>8605</v>
      </c>
      <c r="H45" s="8">
        <v>5402</v>
      </c>
      <c r="I45" s="8">
        <v>3203</v>
      </c>
      <c r="J45" s="8">
        <v>77122.740000000005</v>
      </c>
      <c r="K45" s="8">
        <v>6847</v>
      </c>
      <c r="L45" s="8">
        <v>4334</v>
      </c>
      <c r="M45" s="8">
        <v>2513</v>
      </c>
      <c r="N45" s="8">
        <v>67106.531000000003</v>
      </c>
      <c r="O45" s="8">
        <v>1758</v>
      </c>
      <c r="P45" s="8">
        <v>1068</v>
      </c>
      <c r="Q45" s="8">
        <v>690</v>
      </c>
      <c r="R45" s="8">
        <v>10016.209000000001</v>
      </c>
      <c r="S45" s="8">
        <v>2567</v>
      </c>
      <c r="T45" s="8">
        <v>1536</v>
      </c>
      <c r="U45" s="8">
        <v>1031</v>
      </c>
      <c r="V45" s="8">
        <v>13201.289999999999</v>
      </c>
      <c r="W45" s="8">
        <v>1539</v>
      </c>
      <c r="X45" s="8">
        <v>905</v>
      </c>
      <c r="Y45" s="8">
        <v>634</v>
      </c>
      <c r="Z45" s="8">
        <v>8796.0239999999994</v>
      </c>
      <c r="AA45" s="8">
        <v>1028</v>
      </c>
      <c r="AB45" s="8">
        <v>631</v>
      </c>
      <c r="AC45" s="8">
        <v>397</v>
      </c>
      <c r="AD45" s="8">
        <v>4405.2659999999996</v>
      </c>
      <c r="AE45" s="8">
        <v>27621</v>
      </c>
      <c r="AF45" s="8">
        <v>16110</v>
      </c>
      <c r="AG45" s="8">
        <v>11511</v>
      </c>
      <c r="AH45" s="8">
        <v>141011.31299999999</v>
      </c>
      <c r="AI45" s="8">
        <v>17089</v>
      </c>
      <c r="AJ45" s="8">
        <v>9743</v>
      </c>
      <c r="AK45" s="8">
        <v>7346</v>
      </c>
      <c r="AL45" s="8">
        <v>96721.063999999998</v>
      </c>
      <c r="AM45" s="8">
        <v>10532</v>
      </c>
      <c r="AN45" s="8">
        <v>6367</v>
      </c>
      <c r="AO45" s="8">
        <v>4165</v>
      </c>
      <c r="AP45" s="8">
        <v>44290.249000000003</v>
      </c>
      <c r="AQ45" s="8">
        <v>3631</v>
      </c>
      <c r="AR45" s="8">
        <v>2407</v>
      </c>
      <c r="AS45" s="8">
        <v>1224</v>
      </c>
      <c r="AT45" s="8">
        <v>19849.476999999999</v>
      </c>
      <c r="AU45" s="8">
        <v>28369</v>
      </c>
      <c r="AV45" s="8">
        <v>16819</v>
      </c>
      <c r="AW45" s="8">
        <v>11550</v>
      </c>
      <c r="AX45" s="8">
        <v>170918.88800000001</v>
      </c>
      <c r="AY45" s="8">
        <v>6793</v>
      </c>
      <c r="AZ45" s="8">
        <v>3822</v>
      </c>
      <c r="BA45" s="8">
        <v>2971</v>
      </c>
      <c r="BB45" s="8">
        <v>40566.978000000003</v>
      </c>
      <c r="BC45" s="8">
        <v>104</v>
      </c>
      <c r="BD45" s="8">
        <v>101</v>
      </c>
      <c r="BE45" s="8">
        <v>3</v>
      </c>
      <c r="BF45" s="8">
        <v>615.18100000000004</v>
      </c>
      <c r="BG45" s="8">
        <v>560</v>
      </c>
      <c r="BH45" s="8">
        <v>303</v>
      </c>
      <c r="BI45" s="8">
        <v>257</v>
      </c>
      <c r="BJ45" s="8">
        <v>3704.828</v>
      </c>
    </row>
    <row r="46" spans="1:62" s="12" customFormat="1" ht="16.5" hidden="1" customHeight="1" x14ac:dyDescent="0.2">
      <c r="A46" s="49" t="s">
        <v>108</v>
      </c>
      <c r="B46" s="23" t="s">
        <v>5</v>
      </c>
      <c r="C46" s="7">
        <v>30001</v>
      </c>
      <c r="D46" s="8">
        <v>17959</v>
      </c>
      <c r="E46" s="8">
        <v>12042</v>
      </c>
      <c r="F46" s="8">
        <v>167080.92800000001</v>
      </c>
      <c r="G46" s="8">
        <v>4237</v>
      </c>
      <c r="H46" s="8">
        <v>2786</v>
      </c>
      <c r="I46" s="8">
        <v>1451</v>
      </c>
      <c r="J46" s="8">
        <v>37876.608</v>
      </c>
      <c r="K46" s="8">
        <v>3513</v>
      </c>
      <c r="L46" s="8">
        <v>2344</v>
      </c>
      <c r="M46" s="8">
        <v>1169</v>
      </c>
      <c r="N46" s="8">
        <v>33842.237999999998</v>
      </c>
      <c r="O46" s="8">
        <v>724</v>
      </c>
      <c r="P46" s="8">
        <v>442</v>
      </c>
      <c r="Q46" s="8">
        <v>282</v>
      </c>
      <c r="R46" s="8">
        <v>4034.37</v>
      </c>
      <c r="S46" s="8">
        <v>872</v>
      </c>
      <c r="T46" s="8">
        <v>559</v>
      </c>
      <c r="U46" s="8">
        <v>313</v>
      </c>
      <c r="V46" s="8">
        <v>4262.2150000000001</v>
      </c>
      <c r="W46" s="8">
        <v>492</v>
      </c>
      <c r="X46" s="8">
        <v>309</v>
      </c>
      <c r="Y46" s="8">
        <v>183</v>
      </c>
      <c r="Z46" s="8">
        <v>2694.0909999999999</v>
      </c>
      <c r="AA46" s="8">
        <v>380</v>
      </c>
      <c r="AB46" s="8">
        <v>250</v>
      </c>
      <c r="AC46" s="8">
        <v>130</v>
      </c>
      <c r="AD46" s="8">
        <v>1568.124</v>
      </c>
      <c r="AE46" s="8">
        <v>24892</v>
      </c>
      <c r="AF46" s="8">
        <v>14614</v>
      </c>
      <c r="AG46" s="8">
        <v>10278</v>
      </c>
      <c r="AH46" s="8">
        <v>124942.105</v>
      </c>
      <c r="AI46" s="8">
        <v>15367</v>
      </c>
      <c r="AJ46" s="8">
        <v>8772</v>
      </c>
      <c r="AK46" s="8">
        <v>6595</v>
      </c>
      <c r="AL46" s="8">
        <v>85292.082999999999</v>
      </c>
      <c r="AM46" s="8">
        <v>9525</v>
      </c>
      <c r="AN46" s="8">
        <v>5842</v>
      </c>
      <c r="AO46" s="8">
        <v>3683</v>
      </c>
      <c r="AP46" s="8">
        <v>39650.021999999997</v>
      </c>
      <c r="AQ46" s="8">
        <v>2054</v>
      </c>
      <c r="AR46" s="8">
        <v>1345</v>
      </c>
      <c r="AS46" s="8">
        <v>709</v>
      </c>
      <c r="AT46" s="8">
        <v>10560.157999999999</v>
      </c>
      <c r="AU46" s="8">
        <v>21982</v>
      </c>
      <c r="AV46" s="8">
        <v>13254</v>
      </c>
      <c r="AW46" s="8">
        <v>8728</v>
      </c>
      <c r="AX46" s="8">
        <v>122111.64</v>
      </c>
      <c r="AY46" s="8">
        <v>5965</v>
      </c>
      <c r="AZ46" s="8">
        <v>3360</v>
      </c>
      <c r="BA46" s="8">
        <v>2605</v>
      </c>
      <c r="BB46" s="8">
        <v>34409.129999999997</v>
      </c>
      <c r="BC46" s="8">
        <v>94</v>
      </c>
      <c r="BD46" s="8">
        <v>94</v>
      </c>
      <c r="BE46" s="8">
        <v>0</v>
      </c>
      <c r="BF46" s="8">
        <v>644.31399999999996</v>
      </c>
      <c r="BG46" s="8">
        <v>114</v>
      </c>
      <c r="BH46" s="8">
        <v>59</v>
      </c>
      <c r="BI46" s="8">
        <v>55</v>
      </c>
      <c r="BJ46" s="8">
        <v>663.07</v>
      </c>
    </row>
    <row r="47" spans="1:62" s="12" customFormat="1" ht="16.5" hidden="1" customHeight="1" x14ac:dyDescent="0.2">
      <c r="A47" s="49" t="s">
        <v>109</v>
      </c>
      <c r="B47" s="23" t="s">
        <v>6</v>
      </c>
      <c r="C47" s="7">
        <v>44116</v>
      </c>
      <c r="D47" s="8">
        <v>26414</v>
      </c>
      <c r="E47" s="8">
        <v>17702</v>
      </c>
      <c r="F47" s="8">
        <v>248093.65900000001</v>
      </c>
      <c r="G47" s="8">
        <v>7574</v>
      </c>
      <c r="H47" s="8">
        <v>4879</v>
      </c>
      <c r="I47" s="8">
        <v>2695</v>
      </c>
      <c r="J47" s="8">
        <v>67356.717000000004</v>
      </c>
      <c r="K47" s="8">
        <v>6590</v>
      </c>
      <c r="L47" s="8">
        <v>4305</v>
      </c>
      <c r="M47" s="8">
        <v>2285</v>
      </c>
      <c r="N47" s="8">
        <v>62138.593000000001</v>
      </c>
      <c r="O47" s="8">
        <v>984</v>
      </c>
      <c r="P47" s="8">
        <v>574</v>
      </c>
      <c r="Q47" s="8">
        <v>410</v>
      </c>
      <c r="R47" s="8">
        <v>5218.1239999999998</v>
      </c>
      <c r="S47" s="8">
        <v>2953</v>
      </c>
      <c r="T47" s="8">
        <v>1814</v>
      </c>
      <c r="U47" s="8">
        <v>1139</v>
      </c>
      <c r="V47" s="8">
        <v>14440.743999999999</v>
      </c>
      <c r="W47" s="8">
        <v>1700</v>
      </c>
      <c r="X47" s="8">
        <v>1011</v>
      </c>
      <c r="Y47" s="8">
        <v>689</v>
      </c>
      <c r="Z47" s="8">
        <v>9313.2379999999994</v>
      </c>
      <c r="AA47" s="8">
        <v>1253</v>
      </c>
      <c r="AB47" s="8">
        <v>803</v>
      </c>
      <c r="AC47" s="8">
        <v>450</v>
      </c>
      <c r="AD47" s="8">
        <v>5127.5060000000003</v>
      </c>
      <c r="AE47" s="8">
        <v>33589</v>
      </c>
      <c r="AF47" s="8">
        <v>19721</v>
      </c>
      <c r="AG47" s="8">
        <v>13868</v>
      </c>
      <c r="AH47" s="8">
        <v>166296.198</v>
      </c>
      <c r="AI47" s="8">
        <v>21283</v>
      </c>
      <c r="AJ47" s="8">
        <v>12243</v>
      </c>
      <c r="AK47" s="8">
        <v>9040</v>
      </c>
      <c r="AL47" s="8">
        <v>116244.079</v>
      </c>
      <c r="AM47" s="8">
        <v>12306</v>
      </c>
      <c r="AN47" s="8">
        <v>7478</v>
      </c>
      <c r="AO47" s="8">
        <v>4828</v>
      </c>
      <c r="AP47" s="8">
        <v>50052.118999999999</v>
      </c>
      <c r="AQ47" s="8">
        <v>3022</v>
      </c>
      <c r="AR47" s="8">
        <v>2001</v>
      </c>
      <c r="AS47" s="8">
        <v>1021</v>
      </c>
      <c r="AT47" s="8">
        <v>14876.593999999999</v>
      </c>
      <c r="AU47" s="8">
        <v>33713</v>
      </c>
      <c r="AV47" s="8">
        <v>20287</v>
      </c>
      <c r="AW47" s="8">
        <v>13426</v>
      </c>
      <c r="AX47" s="8">
        <v>189193.45</v>
      </c>
      <c r="AY47" s="8">
        <v>7381</v>
      </c>
      <c r="AZ47" s="8">
        <v>4126</v>
      </c>
      <c r="BA47" s="8">
        <v>3255</v>
      </c>
      <c r="BB47" s="8">
        <v>44023.614999999998</v>
      </c>
      <c r="BC47" s="8">
        <v>283</v>
      </c>
      <c r="BD47" s="8">
        <v>257</v>
      </c>
      <c r="BE47" s="8">
        <v>26</v>
      </c>
      <c r="BF47" s="8">
        <v>1667.97</v>
      </c>
      <c r="BG47" s="8">
        <v>815</v>
      </c>
      <c r="BH47" s="8">
        <v>458</v>
      </c>
      <c r="BI47" s="8">
        <v>357</v>
      </c>
      <c r="BJ47" s="8">
        <v>4800.424</v>
      </c>
    </row>
    <row r="48" spans="1:62" s="12" customFormat="1" ht="16.5" hidden="1" customHeight="1" x14ac:dyDescent="0.2">
      <c r="A48" s="50" t="s">
        <v>110</v>
      </c>
      <c r="B48" s="33" t="s">
        <v>7</v>
      </c>
      <c r="C48" s="7">
        <v>7808</v>
      </c>
      <c r="D48" s="8">
        <v>4617</v>
      </c>
      <c r="E48" s="8">
        <v>3191</v>
      </c>
      <c r="F48" s="8">
        <v>43288.555999999997</v>
      </c>
      <c r="G48" s="8">
        <v>1487</v>
      </c>
      <c r="H48" s="8">
        <v>957</v>
      </c>
      <c r="I48" s="8">
        <v>530</v>
      </c>
      <c r="J48" s="8">
        <v>12585.224999999999</v>
      </c>
      <c r="K48" s="8">
        <v>1165</v>
      </c>
      <c r="L48" s="8">
        <v>772</v>
      </c>
      <c r="M48" s="8">
        <v>393</v>
      </c>
      <c r="N48" s="8">
        <v>10865.861999999999</v>
      </c>
      <c r="O48" s="8">
        <v>322</v>
      </c>
      <c r="P48" s="8">
        <v>185</v>
      </c>
      <c r="Q48" s="8">
        <v>137</v>
      </c>
      <c r="R48" s="8">
        <v>1719.3630000000001</v>
      </c>
      <c r="S48" s="8">
        <v>651</v>
      </c>
      <c r="T48" s="8">
        <v>387</v>
      </c>
      <c r="U48" s="8">
        <v>264</v>
      </c>
      <c r="V48" s="8">
        <v>3083.1019999999999</v>
      </c>
      <c r="W48" s="8">
        <v>356</v>
      </c>
      <c r="X48" s="8">
        <v>208</v>
      </c>
      <c r="Y48" s="8">
        <v>148</v>
      </c>
      <c r="Z48" s="8">
        <v>1892.6959999999999</v>
      </c>
      <c r="AA48" s="8">
        <v>295</v>
      </c>
      <c r="AB48" s="8">
        <v>179</v>
      </c>
      <c r="AC48" s="8">
        <v>116</v>
      </c>
      <c r="AD48" s="8">
        <v>1190.4059999999999</v>
      </c>
      <c r="AE48" s="8">
        <v>5670</v>
      </c>
      <c r="AF48" s="8">
        <v>3273</v>
      </c>
      <c r="AG48" s="8">
        <v>2397</v>
      </c>
      <c r="AH48" s="8">
        <v>27620.228999999999</v>
      </c>
      <c r="AI48" s="8">
        <v>3428</v>
      </c>
      <c r="AJ48" s="8">
        <v>1924</v>
      </c>
      <c r="AK48" s="8">
        <v>1504</v>
      </c>
      <c r="AL48" s="8">
        <v>18545.147000000001</v>
      </c>
      <c r="AM48" s="8">
        <v>2242</v>
      </c>
      <c r="AN48" s="8">
        <v>1349</v>
      </c>
      <c r="AO48" s="8">
        <v>893</v>
      </c>
      <c r="AP48" s="8">
        <v>9075.0820000000003</v>
      </c>
      <c r="AQ48" s="8">
        <v>529</v>
      </c>
      <c r="AR48" s="8">
        <v>337</v>
      </c>
      <c r="AS48" s="8">
        <v>192</v>
      </c>
      <c r="AT48" s="8">
        <v>2635.337</v>
      </c>
      <c r="AU48" s="8">
        <v>6035</v>
      </c>
      <c r="AV48" s="8">
        <v>3587</v>
      </c>
      <c r="AW48" s="8">
        <v>2448</v>
      </c>
      <c r="AX48" s="8">
        <v>33386.99</v>
      </c>
      <c r="AY48" s="8">
        <v>1244</v>
      </c>
      <c r="AZ48" s="8">
        <v>693</v>
      </c>
      <c r="BA48" s="8">
        <v>551</v>
      </c>
      <c r="BB48" s="8">
        <v>7266.2290000000003</v>
      </c>
      <c r="BC48" s="8">
        <v>16</v>
      </c>
      <c r="BD48" s="8">
        <v>15</v>
      </c>
      <c r="BE48" s="8">
        <v>1</v>
      </c>
      <c r="BF48" s="8">
        <v>93.584000000000003</v>
      </c>
      <c r="BG48" s="8">
        <v>509</v>
      </c>
      <c r="BH48" s="8">
        <v>308</v>
      </c>
      <c r="BI48" s="8">
        <v>201</v>
      </c>
      <c r="BJ48" s="8">
        <v>3113.924</v>
      </c>
    </row>
    <row r="49" spans="1:62" s="12" customFormat="1" ht="16.5" hidden="1" customHeight="1" x14ac:dyDescent="0.2">
      <c r="A49" s="50" t="s">
        <v>111</v>
      </c>
      <c r="B49" s="33" t="s">
        <v>8</v>
      </c>
      <c r="C49" s="7">
        <v>4897</v>
      </c>
      <c r="D49" s="8">
        <v>2972</v>
      </c>
      <c r="E49" s="8">
        <v>1925</v>
      </c>
      <c r="F49" s="8">
        <v>28614.105</v>
      </c>
      <c r="G49" s="8">
        <v>900</v>
      </c>
      <c r="H49" s="8">
        <v>575</v>
      </c>
      <c r="I49" s="8">
        <v>325</v>
      </c>
      <c r="J49" s="8">
        <v>8129.16</v>
      </c>
      <c r="K49" s="8">
        <v>790</v>
      </c>
      <c r="L49" s="8">
        <v>509</v>
      </c>
      <c r="M49" s="8">
        <v>281</v>
      </c>
      <c r="N49" s="8">
        <v>7531.09</v>
      </c>
      <c r="O49" s="8">
        <v>110</v>
      </c>
      <c r="P49" s="8">
        <v>66</v>
      </c>
      <c r="Q49" s="8">
        <v>44</v>
      </c>
      <c r="R49" s="8">
        <v>598.07000000000005</v>
      </c>
      <c r="S49" s="8">
        <v>261</v>
      </c>
      <c r="T49" s="8">
        <v>161</v>
      </c>
      <c r="U49" s="8">
        <v>100</v>
      </c>
      <c r="V49" s="8">
        <v>1259.3220000000001</v>
      </c>
      <c r="W49" s="8">
        <v>142</v>
      </c>
      <c r="X49" s="8">
        <v>85</v>
      </c>
      <c r="Y49" s="8">
        <v>57</v>
      </c>
      <c r="Z49" s="8">
        <v>777.49099999999999</v>
      </c>
      <c r="AA49" s="8">
        <v>119</v>
      </c>
      <c r="AB49" s="8">
        <v>76</v>
      </c>
      <c r="AC49" s="8">
        <v>43</v>
      </c>
      <c r="AD49" s="8">
        <v>481.83100000000002</v>
      </c>
      <c r="AE49" s="8">
        <v>3736</v>
      </c>
      <c r="AF49" s="8">
        <v>2236</v>
      </c>
      <c r="AG49" s="8">
        <v>1500</v>
      </c>
      <c r="AH49" s="8">
        <v>19225.623</v>
      </c>
      <c r="AI49" s="8">
        <v>2417</v>
      </c>
      <c r="AJ49" s="8">
        <v>1406</v>
      </c>
      <c r="AK49" s="8">
        <v>1011</v>
      </c>
      <c r="AL49" s="8">
        <v>13601.562</v>
      </c>
      <c r="AM49" s="8">
        <v>1319</v>
      </c>
      <c r="AN49" s="8">
        <v>830</v>
      </c>
      <c r="AO49" s="8">
        <v>489</v>
      </c>
      <c r="AP49" s="8">
        <v>5624.0609999999997</v>
      </c>
      <c r="AQ49" s="8">
        <v>436</v>
      </c>
      <c r="AR49" s="8">
        <v>274</v>
      </c>
      <c r="AS49" s="8">
        <v>162</v>
      </c>
      <c r="AT49" s="8">
        <v>2395.864</v>
      </c>
      <c r="AU49" s="8">
        <v>3761</v>
      </c>
      <c r="AV49" s="8">
        <v>2259</v>
      </c>
      <c r="AW49" s="8">
        <v>1502</v>
      </c>
      <c r="AX49" s="8">
        <v>21945.651000000002</v>
      </c>
      <c r="AY49" s="8">
        <v>700</v>
      </c>
      <c r="AZ49" s="8">
        <v>439</v>
      </c>
      <c r="BA49" s="8">
        <v>261</v>
      </c>
      <c r="BB49" s="8">
        <v>4272.59</v>
      </c>
      <c r="BC49" s="8">
        <v>19</v>
      </c>
      <c r="BD49" s="8">
        <v>9</v>
      </c>
      <c r="BE49" s="8">
        <v>10</v>
      </c>
      <c r="BF49" s="8">
        <v>99.024000000000001</v>
      </c>
      <c r="BG49" s="8">
        <v>286</v>
      </c>
      <c r="BH49" s="8">
        <v>176</v>
      </c>
      <c r="BI49" s="8">
        <v>110</v>
      </c>
      <c r="BJ49" s="8">
        <v>1930.7460000000001</v>
      </c>
    </row>
    <row r="50" spans="1:62" s="12" customFormat="1" ht="16.5" hidden="1" customHeight="1" x14ac:dyDescent="0.2">
      <c r="A50" s="50" t="s">
        <v>112</v>
      </c>
      <c r="B50" s="33" t="s">
        <v>9</v>
      </c>
      <c r="C50" s="7">
        <v>9625</v>
      </c>
      <c r="D50" s="8">
        <v>5871</v>
      </c>
      <c r="E50" s="8">
        <v>3754</v>
      </c>
      <c r="F50" s="8">
        <v>57746.993999999999</v>
      </c>
      <c r="G50" s="8">
        <v>1642</v>
      </c>
      <c r="H50" s="8">
        <v>1103</v>
      </c>
      <c r="I50" s="8">
        <v>539</v>
      </c>
      <c r="J50" s="8">
        <v>15411.01</v>
      </c>
      <c r="K50" s="8">
        <v>1441</v>
      </c>
      <c r="L50" s="8">
        <v>980</v>
      </c>
      <c r="M50" s="8">
        <v>461</v>
      </c>
      <c r="N50" s="8">
        <v>14217.300999999999</v>
      </c>
      <c r="O50" s="8">
        <v>201</v>
      </c>
      <c r="P50" s="8">
        <v>123</v>
      </c>
      <c r="Q50" s="8">
        <v>78</v>
      </c>
      <c r="R50" s="8">
        <v>1193.7090000000001</v>
      </c>
      <c r="S50" s="8">
        <v>333</v>
      </c>
      <c r="T50" s="8">
        <v>205</v>
      </c>
      <c r="U50" s="8">
        <v>128</v>
      </c>
      <c r="V50" s="8">
        <v>1765.193</v>
      </c>
      <c r="W50" s="8">
        <v>227</v>
      </c>
      <c r="X50" s="8">
        <v>145</v>
      </c>
      <c r="Y50" s="8">
        <v>82</v>
      </c>
      <c r="Z50" s="8">
        <v>1315.7539999999999</v>
      </c>
      <c r="AA50" s="8">
        <v>106</v>
      </c>
      <c r="AB50" s="8">
        <v>60</v>
      </c>
      <c r="AC50" s="8">
        <v>46</v>
      </c>
      <c r="AD50" s="8">
        <v>449.43900000000002</v>
      </c>
      <c r="AE50" s="8">
        <v>7650</v>
      </c>
      <c r="AF50" s="8">
        <v>4563</v>
      </c>
      <c r="AG50" s="8">
        <v>3087</v>
      </c>
      <c r="AH50" s="8">
        <v>40570.790999999997</v>
      </c>
      <c r="AI50" s="8">
        <v>5021</v>
      </c>
      <c r="AJ50" s="8">
        <v>2963</v>
      </c>
      <c r="AK50" s="8">
        <v>2058</v>
      </c>
      <c r="AL50" s="8">
        <v>29243.077000000001</v>
      </c>
      <c r="AM50" s="8">
        <v>2629</v>
      </c>
      <c r="AN50" s="8">
        <v>1600</v>
      </c>
      <c r="AO50" s="8">
        <v>1029</v>
      </c>
      <c r="AP50" s="8">
        <v>11327.714</v>
      </c>
      <c r="AQ50" s="8">
        <v>576</v>
      </c>
      <c r="AR50" s="8">
        <v>373</v>
      </c>
      <c r="AS50" s="8">
        <v>203</v>
      </c>
      <c r="AT50" s="8">
        <v>3080.1529999999998</v>
      </c>
      <c r="AU50" s="8">
        <v>7074</v>
      </c>
      <c r="AV50" s="8">
        <v>4372</v>
      </c>
      <c r="AW50" s="8">
        <v>2702</v>
      </c>
      <c r="AX50" s="8">
        <v>42564.521999999997</v>
      </c>
      <c r="AY50" s="8">
        <v>1975</v>
      </c>
      <c r="AZ50" s="8">
        <v>1126</v>
      </c>
      <c r="BA50" s="8">
        <v>849</v>
      </c>
      <c r="BB50" s="8">
        <v>12102.319</v>
      </c>
      <c r="BC50" s="8">
        <v>14</v>
      </c>
      <c r="BD50" s="8">
        <v>14</v>
      </c>
      <c r="BE50" s="8">
        <v>0</v>
      </c>
      <c r="BF50" s="8">
        <v>117.988</v>
      </c>
      <c r="BG50" s="8">
        <v>280</v>
      </c>
      <c r="BH50" s="8">
        <v>162</v>
      </c>
      <c r="BI50" s="8">
        <v>118</v>
      </c>
      <c r="BJ50" s="8">
        <v>1849.69</v>
      </c>
    </row>
    <row r="51" spans="1:62" s="12" customFormat="1" ht="16.5" hidden="1" customHeight="1" x14ac:dyDescent="0.2">
      <c r="A51" s="50" t="s">
        <v>113</v>
      </c>
      <c r="B51" s="33" t="s">
        <v>10</v>
      </c>
      <c r="C51" s="7">
        <v>21463</v>
      </c>
      <c r="D51" s="8">
        <v>13092</v>
      </c>
      <c r="E51" s="8">
        <v>8371</v>
      </c>
      <c r="F51" s="8">
        <v>127086.22699999998</v>
      </c>
      <c r="G51" s="8">
        <v>4127</v>
      </c>
      <c r="H51" s="8">
        <v>2709</v>
      </c>
      <c r="I51" s="8">
        <v>1418</v>
      </c>
      <c r="J51" s="8">
        <v>38484.400999999998</v>
      </c>
      <c r="K51" s="8">
        <v>3554</v>
      </c>
      <c r="L51" s="8">
        <v>2354</v>
      </c>
      <c r="M51" s="8">
        <v>1200</v>
      </c>
      <c r="N51" s="8">
        <v>35160.582999999999</v>
      </c>
      <c r="O51" s="8">
        <v>573</v>
      </c>
      <c r="P51" s="8">
        <v>355</v>
      </c>
      <c r="Q51" s="8">
        <v>218</v>
      </c>
      <c r="R51" s="8">
        <v>3323.8180000000002</v>
      </c>
      <c r="S51" s="8">
        <v>462</v>
      </c>
      <c r="T51" s="8">
        <v>282</v>
      </c>
      <c r="U51" s="8">
        <v>180</v>
      </c>
      <c r="V51" s="8">
        <v>2719.3960000000002</v>
      </c>
      <c r="W51" s="8">
        <v>259</v>
      </c>
      <c r="X51" s="8">
        <v>162</v>
      </c>
      <c r="Y51" s="8">
        <v>97</v>
      </c>
      <c r="Z51" s="8">
        <v>1643.3620000000001</v>
      </c>
      <c r="AA51" s="8">
        <v>203</v>
      </c>
      <c r="AB51" s="8">
        <v>120</v>
      </c>
      <c r="AC51" s="8">
        <v>83</v>
      </c>
      <c r="AD51" s="8">
        <v>1076.0340000000001</v>
      </c>
      <c r="AE51" s="8">
        <v>16874</v>
      </c>
      <c r="AF51" s="8">
        <v>10101</v>
      </c>
      <c r="AG51" s="8">
        <v>6773</v>
      </c>
      <c r="AH51" s="8">
        <v>85882.43</v>
      </c>
      <c r="AI51" s="8">
        <v>10420</v>
      </c>
      <c r="AJ51" s="8">
        <v>6101</v>
      </c>
      <c r="AK51" s="8">
        <v>4319</v>
      </c>
      <c r="AL51" s="8">
        <v>58629.421000000002</v>
      </c>
      <c r="AM51" s="8">
        <v>6454</v>
      </c>
      <c r="AN51" s="8">
        <v>4000</v>
      </c>
      <c r="AO51" s="8">
        <v>2454</v>
      </c>
      <c r="AP51" s="8">
        <v>27253.008999999998</v>
      </c>
      <c r="AQ51" s="8">
        <v>1361</v>
      </c>
      <c r="AR51" s="8">
        <v>863</v>
      </c>
      <c r="AS51" s="8">
        <v>498</v>
      </c>
      <c r="AT51" s="8">
        <v>7445.5810000000001</v>
      </c>
      <c r="AU51" s="8">
        <v>16477</v>
      </c>
      <c r="AV51" s="8">
        <v>10138</v>
      </c>
      <c r="AW51" s="8">
        <v>6339</v>
      </c>
      <c r="AX51" s="8">
        <v>97923.926999999996</v>
      </c>
      <c r="AY51" s="8">
        <v>3625</v>
      </c>
      <c r="AZ51" s="8">
        <v>2091</v>
      </c>
      <c r="BA51" s="8">
        <v>1534</v>
      </c>
      <c r="BB51" s="8">
        <v>21716.719000000001</v>
      </c>
      <c r="BC51" s="8">
        <v>13</v>
      </c>
      <c r="BD51" s="8">
        <v>13</v>
      </c>
      <c r="BE51" s="8">
        <v>0</v>
      </c>
      <c r="BF51" s="8">
        <v>67.905000000000001</v>
      </c>
      <c r="BG51" s="8">
        <v>72</v>
      </c>
      <c r="BH51" s="8">
        <v>35</v>
      </c>
      <c r="BI51" s="8">
        <v>37</v>
      </c>
      <c r="BJ51" s="8">
        <v>479.70699999999999</v>
      </c>
    </row>
    <row r="52" spans="1:62" s="12" customFormat="1" ht="16.5" hidden="1" customHeight="1" x14ac:dyDescent="0.2">
      <c r="A52" s="50" t="s">
        <v>114</v>
      </c>
      <c r="B52" s="33" t="s">
        <v>11</v>
      </c>
      <c r="C52" s="7">
        <v>8196</v>
      </c>
      <c r="D52" s="8">
        <v>5104</v>
      </c>
      <c r="E52" s="8">
        <v>3092</v>
      </c>
      <c r="F52" s="8">
        <v>47274.582999999999</v>
      </c>
      <c r="G52" s="8">
        <v>1238</v>
      </c>
      <c r="H52" s="8">
        <v>856</v>
      </c>
      <c r="I52" s="8">
        <v>382</v>
      </c>
      <c r="J52" s="8">
        <v>11439.916000000001</v>
      </c>
      <c r="K52" s="8">
        <v>1058</v>
      </c>
      <c r="L52" s="8">
        <v>750</v>
      </c>
      <c r="M52" s="8">
        <v>308</v>
      </c>
      <c r="N52" s="8">
        <v>10361.887000000001</v>
      </c>
      <c r="O52" s="8">
        <v>180</v>
      </c>
      <c r="P52" s="8">
        <v>106</v>
      </c>
      <c r="Q52" s="8">
        <v>74</v>
      </c>
      <c r="R52" s="8">
        <v>1078.029</v>
      </c>
      <c r="S52" s="8">
        <v>701</v>
      </c>
      <c r="T52" s="8">
        <v>442</v>
      </c>
      <c r="U52" s="8">
        <v>259</v>
      </c>
      <c r="V52" s="8">
        <v>3557.328</v>
      </c>
      <c r="W52" s="8">
        <v>379</v>
      </c>
      <c r="X52" s="8">
        <v>237</v>
      </c>
      <c r="Y52" s="8">
        <v>142</v>
      </c>
      <c r="Z52" s="8">
        <v>2132.08</v>
      </c>
      <c r="AA52" s="8">
        <v>322</v>
      </c>
      <c r="AB52" s="8">
        <v>205</v>
      </c>
      <c r="AC52" s="8">
        <v>117</v>
      </c>
      <c r="AD52" s="8">
        <v>1425.248</v>
      </c>
      <c r="AE52" s="8">
        <v>6257</v>
      </c>
      <c r="AF52" s="8">
        <v>3806</v>
      </c>
      <c r="AG52" s="8">
        <v>2451</v>
      </c>
      <c r="AH52" s="8">
        <v>32277.339</v>
      </c>
      <c r="AI52" s="8">
        <v>3930</v>
      </c>
      <c r="AJ52" s="8">
        <v>2345</v>
      </c>
      <c r="AK52" s="8">
        <v>1585</v>
      </c>
      <c r="AL52" s="8">
        <v>22389.681</v>
      </c>
      <c r="AM52" s="8">
        <v>2327</v>
      </c>
      <c r="AN52" s="8">
        <v>1461</v>
      </c>
      <c r="AO52" s="8">
        <v>866</v>
      </c>
      <c r="AP52" s="8">
        <v>9887.6579999999994</v>
      </c>
      <c r="AQ52" s="8">
        <v>509</v>
      </c>
      <c r="AR52" s="8">
        <v>329</v>
      </c>
      <c r="AS52" s="8">
        <v>180</v>
      </c>
      <c r="AT52" s="8">
        <v>2783.5320000000002</v>
      </c>
      <c r="AU52" s="8">
        <v>6353</v>
      </c>
      <c r="AV52" s="8">
        <v>3990</v>
      </c>
      <c r="AW52" s="8">
        <v>2363</v>
      </c>
      <c r="AX52" s="8">
        <v>36344.154000000002</v>
      </c>
      <c r="AY52" s="8">
        <v>1334</v>
      </c>
      <c r="AZ52" s="8">
        <v>785</v>
      </c>
      <c r="BA52" s="8">
        <v>549</v>
      </c>
      <c r="BB52" s="8">
        <v>8146.8969999999999</v>
      </c>
      <c r="BC52" s="8">
        <v>6</v>
      </c>
      <c r="BD52" s="8">
        <v>6</v>
      </c>
      <c r="BE52" s="8">
        <v>0</v>
      </c>
      <c r="BF52" s="8">
        <v>35.281999999999996</v>
      </c>
      <c r="BG52" s="8">
        <v>578</v>
      </c>
      <c r="BH52" s="8">
        <v>370</v>
      </c>
      <c r="BI52" s="8">
        <v>208</v>
      </c>
      <c r="BJ52" s="8">
        <v>3426.297</v>
      </c>
    </row>
    <row r="53" spans="1:62" s="12" customFormat="1" ht="16.5" hidden="1" customHeight="1" x14ac:dyDescent="0.2">
      <c r="A53" s="50" t="s">
        <v>115</v>
      </c>
      <c r="B53" s="33" t="s">
        <v>12</v>
      </c>
      <c r="C53" s="7">
        <v>13925</v>
      </c>
      <c r="D53" s="8">
        <v>8645</v>
      </c>
      <c r="E53" s="8">
        <v>5280</v>
      </c>
      <c r="F53" s="8">
        <v>84009.316999999995</v>
      </c>
      <c r="G53" s="8">
        <v>3235</v>
      </c>
      <c r="H53" s="8">
        <v>2166</v>
      </c>
      <c r="I53" s="8">
        <v>1069</v>
      </c>
      <c r="J53" s="8">
        <v>29838.53</v>
      </c>
      <c r="K53" s="8">
        <v>2743</v>
      </c>
      <c r="L53" s="8">
        <v>1870</v>
      </c>
      <c r="M53" s="8">
        <v>873</v>
      </c>
      <c r="N53" s="8">
        <v>26985.032999999999</v>
      </c>
      <c r="O53" s="8">
        <v>492</v>
      </c>
      <c r="P53" s="8">
        <v>296</v>
      </c>
      <c r="Q53" s="8">
        <v>196</v>
      </c>
      <c r="R53" s="8">
        <v>2853.4969999999998</v>
      </c>
      <c r="S53" s="8">
        <v>519</v>
      </c>
      <c r="T53" s="8">
        <v>339</v>
      </c>
      <c r="U53" s="8">
        <v>180</v>
      </c>
      <c r="V53" s="8">
        <v>2656.0349999999999</v>
      </c>
      <c r="W53" s="8">
        <v>314</v>
      </c>
      <c r="X53" s="8">
        <v>187</v>
      </c>
      <c r="Y53" s="8">
        <v>127</v>
      </c>
      <c r="Z53" s="8">
        <v>1797.6469999999999</v>
      </c>
      <c r="AA53" s="8">
        <v>205</v>
      </c>
      <c r="AB53" s="8">
        <v>152</v>
      </c>
      <c r="AC53" s="8">
        <v>53</v>
      </c>
      <c r="AD53" s="8">
        <v>858.38800000000003</v>
      </c>
      <c r="AE53" s="8">
        <v>10171</v>
      </c>
      <c r="AF53" s="8">
        <v>6140</v>
      </c>
      <c r="AG53" s="8">
        <v>4031</v>
      </c>
      <c r="AH53" s="8">
        <v>51514.751999999993</v>
      </c>
      <c r="AI53" s="8">
        <v>6143</v>
      </c>
      <c r="AJ53" s="8">
        <v>3640</v>
      </c>
      <c r="AK53" s="8">
        <v>2503</v>
      </c>
      <c r="AL53" s="8">
        <v>34650.966999999997</v>
      </c>
      <c r="AM53" s="8">
        <v>4028</v>
      </c>
      <c r="AN53" s="8">
        <v>2500</v>
      </c>
      <c r="AO53" s="8">
        <v>1528</v>
      </c>
      <c r="AP53" s="8">
        <v>16863.785</v>
      </c>
      <c r="AQ53" s="8">
        <v>746</v>
      </c>
      <c r="AR53" s="8">
        <v>494</v>
      </c>
      <c r="AS53" s="8">
        <v>252</v>
      </c>
      <c r="AT53" s="8">
        <v>4197.82</v>
      </c>
      <c r="AU53" s="8">
        <v>11020</v>
      </c>
      <c r="AV53" s="8">
        <v>6872</v>
      </c>
      <c r="AW53" s="8">
        <v>4148</v>
      </c>
      <c r="AX53" s="8">
        <v>66406.160999999993</v>
      </c>
      <c r="AY53" s="8">
        <v>2159</v>
      </c>
      <c r="AZ53" s="8">
        <v>1279</v>
      </c>
      <c r="BA53" s="8">
        <v>880</v>
      </c>
      <c r="BB53" s="8">
        <v>13405.335999999999</v>
      </c>
      <c r="BC53" s="8">
        <v>9</v>
      </c>
      <c r="BD53" s="8">
        <v>7</v>
      </c>
      <c r="BE53" s="8">
        <v>2</v>
      </c>
      <c r="BF53" s="8">
        <v>55.640999999999998</v>
      </c>
      <c r="BG53" s="8">
        <v>39</v>
      </c>
      <c r="BH53" s="8">
        <v>15</v>
      </c>
      <c r="BI53" s="8">
        <v>24</v>
      </c>
      <c r="BJ53" s="8">
        <v>231.93600000000001</v>
      </c>
    </row>
    <row r="54" spans="1:62" s="12" customFormat="1" ht="16.5" hidden="1" customHeight="1" x14ac:dyDescent="0.2">
      <c r="A54" s="50" t="s">
        <v>116</v>
      </c>
      <c r="B54" s="33" t="s">
        <v>13</v>
      </c>
      <c r="C54" s="7">
        <v>11206</v>
      </c>
      <c r="D54" s="8">
        <v>7078</v>
      </c>
      <c r="E54" s="8">
        <v>4128</v>
      </c>
      <c r="F54" s="8">
        <v>59932.913</v>
      </c>
      <c r="G54" s="8">
        <v>1310</v>
      </c>
      <c r="H54" s="8">
        <v>908</v>
      </c>
      <c r="I54" s="8">
        <v>402</v>
      </c>
      <c r="J54" s="8">
        <v>11476.678</v>
      </c>
      <c r="K54" s="8">
        <v>1136</v>
      </c>
      <c r="L54" s="8">
        <v>805</v>
      </c>
      <c r="M54" s="8">
        <v>331</v>
      </c>
      <c r="N54" s="8">
        <v>10579.227999999999</v>
      </c>
      <c r="O54" s="8">
        <v>174</v>
      </c>
      <c r="P54" s="8">
        <v>103</v>
      </c>
      <c r="Q54" s="8">
        <v>71</v>
      </c>
      <c r="R54" s="8">
        <v>897.45</v>
      </c>
      <c r="S54" s="8">
        <v>499</v>
      </c>
      <c r="T54" s="8">
        <v>338</v>
      </c>
      <c r="U54" s="8">
        <v>161</v>
      </c>
      <c r="V54" s="8">
        <v>2403.223</v>
      </c>
      <c r="W54" s="8">
        <v>273</v>
      </c>
      <c r="X54" s="8">
        <v>182</v>
      </c>
      <c r="Y54" s="8">
        <v>91</v>
      </c>
      <c r="Z54" s="8">
        <v>1488.1489999999999</v>
      </c>
      <c r="AA54" s="8">
        <v>226</v>
      </c>
      <c r="AB54" s="8">
        <v>156</v>
      </c>
      <c r="AC54" s="8">
        <v>70</v>
      </c>
      <c r="AD54" s="8">
        <v>915.07399999999996</v>
      </c>
      <c r="AE54" s="8">
        <v>9397</v>
      </c>
      <c r="AF54" s="8">
        <v>5832</v>
      </c>
      <c r="AG54" s="8">
        <v>3565</v>
      </c>
      <c r="AH54" s="8">
        <v>46053.012000000002</v>
      </c>
      <c r="AI54" s="8">
        <v>5796</v>
      </c>
      <c r="AJ54" s="8">
        <v>3567</v>
      </c>
      <c r="AK54" s="8">
        <v>2229</v>
      </c>
      <c r="AL54" s="8">
        <v>31472.562999999998</v>
      </c>
      <c r="AM54" s="8">
        <v>3601</v>
      </c>
      <c r="AN54" s="8">
        <v>2265</v>
      </c>
      <c r="AO54" s="8">
        <v>1336</v>
      </c>
      <c r="AP54" s="8">
        <v>14580.449000000001</v>
      </c>
      <c r="AQ54" s="8">
        <v>622</v>
      </c>
      <c r="AR54" s="8">
        <v>392</v>
      </c>
      <c r="AS54" s="8">
        <v>230</v>
      </c>
      <c r="AT54" s="8">
        <v>3017.5680000000002</v>
      </c>
      <c r="AU54" s="8">
        <v>9056</v>
      </c>
      <c r="AV54" s="8">
        <v>5760</v>
      </c>
      <c r="AW54" s="8">
        <v>3296</v>
      </c>
      <c r="AX54" s="8">
        <v>48042.201999999997</v>
      </c>
      <c r="AY54" s="8">
        <v>1528</v>
      </c>
      <c r="AZ54" s="8">
        <v>926</v>
      </c>
      <c r="BA54" s="8">
        <v>602</v>
      </c>
      <c r="BB54" s="8">
        <v>8873.143</v>
      </c>
      <c r="BC54" s="8">
        <v>1</v>
      </c>
      <c r="BD54" s="8">
        <v>1</v>
      </c>
      <c r="BE54" s="8">
        <v>0</v>
      </c>
      <c r="BF54" s="8">
        <v>0.94799999999999995</v>
      </c>
      <c r="BG54" s="8">
        <v>97</v>
      </c>
      <c r="BH54" s="8">
        <v>57</v>
      </c>
      <c r="BI54" s="8">
        <v>40</v>
      </c>
      <c r="BJ54" s="8">
        <v>622.45699999999999</v>
      </c>
    </row>
    <row r="55" spans="1:62" s="12" customFormat="1" ht="16.5" hidden="1" customHeight="1" x14ac:dyDescent="0.2">
      <c r="A55" s="50" t="s">
        <v>117</v>
      </c>
      <c r="B55" s="33" t="s">
        <v>14</v>
      </c>
      <c r="C55" s="7">
        <v>19630</v>
      </c>
      <c r="D55" s="8">
        <v>12160</v>
      </c>
      <c r="E55" s="8">
        <v>7470</v>
      </c>
      <c r="F55" s="8">
        <v>114118.11500000001</v>
      </c>
      <c r="G55" s="8">
        <v>4508</v>
      </c>
      <c r="H55" s="8">
        <v>3098</v>
      </c>
      <c r="I55" s="8">
        <v>1410</v>
      </c>
      <c r="J55" s="8">
        <v>39646.154000000002</v>
      </c>
      <c r="K55" s="8">
        <v>3883</v>
      </c>
      <c r="L55" s="8">
        <v>2678</v>
      </c>
      <c r="M55" s="8">
        <v>1205</v>
      </c>
      <c r="N55" s="8">
        <v>36349.254000000001</v>
      </c>
      <c r="O55" s="8">
        <v>625</v>
      </c>
      <c r="P55" s="8">
        <v>420</v>
      </c>
      <c r="Q55" s="8">
        <v>205</v>
      </c>
      <c r="R55" s="8">
        <v>3296.9</v>
      </c>
      <c r="S55" s="8">
        <v>1293</v>
      </c>
      <c r="T55" s="8">
        <v>827</v>
      </c>
      <c r="U55" s="8">
        <v>466</v>
      </c>
      <c r="V55" s="8">
        <v>6286.7630000000008</v>
      </c>
      <c r="W55" s="8">
        <v>775</v>
      </c>
      <c r="X55" s="8">
        <v>496</v>
      </c>
      <c r="Y55" s="8">
        <v>279</v>
      </c>
      <c r="Z55" s="8">
        <v>4189.3810000000003</v>
      </c>
      <c r="AA55" s="8">
        <v>518</v>
      </c>
      <c r="AB55" s="8">
        <v>331</v>
      </c>
      <c r="AC55" s="8">
        <v>187</v>
      </c>
      <c r="AD55" s="8">
        <v>2097.3820000000001</v>
      </c>
      <c r="AE55" s="8">
        <v>13829</v>
      </c>
      <c r="AF55" s="8">
        <v>8235</v>
      </c>
      <c r="AG55" s="8">
        <v>5594</v>
      </c>
      <c r="AH55" s="8">
        <v>68185.198000000004</v>
      </c>
      <c r="AI55" s="8">
        <v>8851</v>
      </c>
      <c r="AJ55" s="8">
        <v>5166</v>
      </c>
      <c r="AK55" s="8">
        <v>3685</v>
      </c>
      <c r="AL55" s="8">
        <v>48036.44</v>
      </c>
      <c r="AM55" s="8">
        <v>4978</v>
      </c>
      <c r="AN55" s="8">
        <v>3069</v>
      </c>
      <c r="AO55" s="8">
        <v>1909</v>
      </c>
      <c r="AP55" s="8">
        <v>20148.758000000002</v>
      </c>
      <c r="AQ55" s="8">
        <v>1336</v>
      </c>
      <c r="AR55" s="8">
        <v>909</v>
      </c>
      <c r="AS55" s="8">
        <v>427</v>
      </c>
      <c r="AT55" s="8">
        <v>6817.32</v>
      </c>
      <c r="AU55" s="8">
        <v>14966</v>
      </c>
      <c r="AV55" s="8">
        <v>9348</v>
      </c>
      <c r="AW55" s="8">
        <v>5618</v>
      </c>
      <c r="AX55" s="8">
        <v>87267.107999999993</v>
      </c>
      <c r="AY55" s="8">
        <v>3328</v>
      </c>
      <c r="AZ55" s="8">
        <v>1903</v>
      </c>
      <c r="BA55" s="8">
        <v>1425</v>
      </c>
      <c r="BB55" s="8">
        <v>20033.687000000002</v>
      </c>
      <c r="BC55" s="8">
        <v>146</v>
      </c>
      <c r="BD55" s="8">
        <v>140</v>
      </c>
      <c r="BE55" s="8">
        <v>6</v>
      </c>
      <c r="BF55" s="8">
        <v>838.44200000000001</v>
      </c>
      <c r="BG55" s="8">
        <v>1277</v>
      </c>
      <c r="BH55" s="8">
        <v>811</v>
      </c>
      <c r="BI55" s="8">
        <v>466</v>
      </c>
      <c r="BJ55" s="8">
        <v>8208.982</v>
      </c>
    </row>
    <row r="56" spans="1:62" s="12" customFormat="1" ht="16.5" hidden="1" customHeight="1" x14ac:dyDescent="0.2">
      <c r="A56" s="50" t="s">
        <v>118</v>
      </c>
      <c r="B56" s="33" t="s">
        <v>15</v>
      </c>
      <c r="C56" s="7">
        <v>5393</v>
      </c>
      <c r="D56" s="8">
        <v>3458</v>
      </c>
      <c r="E56" s="8">
        <v>1935</v>
      </c>
      <c r="F56" s="8">
        <v>35720.346999999994</v>
      </c>
      <c r="G56" s="8">
        <v>1738</v>
      </c>
      <c r="H56" s="8">
        <v>1219</v>
      </c>
      <c r="I56" s="8">
        <v>519</v>
      </c>
      <c r="J56" s="8">
        <v>16159.692999999999</v>
      </c>
      <c r="K56" s="8">
        <v>1437</v>
      </c>
      <c r="L56" s="8">
        <v>1033</v>
      </c>
      <c r="M56" s="8">
        <v>404</v>
      </c>
      <c r="N56" s="8">
        <v>14313.612999999999</v>
      </c>
      <c r="O56" s="8">
        <v>301</v>
      </c>
      <c r="P56" s="8">
        <v>186</v>
      </c>
      <c r="Q56" s="8">
        <v>115</v>
      </c>
      <c r="R56" s="8">
        <v>1846.08</v>
      </c>
      <c r="S56" s="8">
        <v>594</v>
      </c>
      <c r="T56" s="8">
        <v>389</v>
      </c>
      <c r="U56" s="8">
        <v>205</v>
      </c>
      <c r="V56" s="8">
        <v>3187.9079999999999</v>
      </c>
      <c r="W56" s="8">
        <v>299</v>
      </c>
      <c r="X56" s="8">
        <v>194</v>
      </c>
      <c r="Y56" s="8">
        <v>105</v>
      </c>
      <c r="Z56" s="8">
        <v>1819.346</v>
      </c>
      <c r="AA56" s="8">
        <v>295</v>
      </c>
      <c r="AB56" s="8">
        <v>195</v>
      </c>
      <c r="AC56" s="8">
        <v>100</v>
      </c>
      <c r="AD56" s="8">
        <v>1368.5619999999999</v>
      </c>
      <c r="AE56" s="8">
        <v>3061</v>
      </c>
      <c r="AF56" s="8">
        <v>1850</v>
      </c>
      <c r="AG56" s="8">
        <v>1211</v>
      </c>
      <c r="AH56" s="8">
        <v>16372.745999999999</v>
      </c>
      <c r="AI56" s="8">
        <v>1787</v>
      </c>
      <c r="AJ56" s="8">
        <v>1063</v>
      </c>
      <c r="AK56" s="8">
        <v>724</v>
      </c>
      <c r="AL56" s="8">
        <v>10657.3</v>
      </c>
      <c r="AM56" s="8">
        <v>1274</v>
      </c>
      <c r="AN56" s="8">
        <v>787</v>
      </c>
      <c r="AO56" s="8">
        <v>487</v>
      </c>
      <c r="AP56" s="8">
        <v>5715.4459999999999</v>
      </c>
      <c r="AQ56" s="8">
        <v>434</v>
      </c>
      <c r="AR56" s="8">
        <v>286</v>
      </c>
      <c r="AS56" s="8">
        <v>148</v>
      </c>
      <c r="AT56" s="8">
        <v>2621.328</v>
      </c>
      <c r="AU56" s="8">
        <v>4079</v>
      </c>
      <c r="AV56" s="8">
        <v>2633</v>
      </c>
      <c r="AW56" s="8">
        <v>1446</v>
      </c>
      <c r="AX56" s="8">
        <v>26987.223999999998</v>
      </c>
      <c r="AY56" s="8">
        <v>880</v>
      </c>
      <c r="AZ56" s="8">
        <v>539</v>
      </c>
      <c r="BA56" s="8">
        <v>341</v>
      </c>
      <c r="BB56" s="8">
        <v>6111.7950000000001</v>
      </c>
      <c r="BC56" s="8">
        <v>31</v>
      </c>
      <c r="BD56" s="8">
        <v>26</v>
      </c>
      <c r="BE56" s="8">
        <v>5</v>
      </c>
      <c r="BF56" s="8">
        <v>199.86500000000001</v>
      </c>
      <c r="BG56" s="8">
        <v>2278</v>
      </c>
      <c r="BH56" s="8">
        <v>1456</v>
      </c>
      <c r="BI56" s="8">
        <v>822</v>
      </c>
      <c r="BJ56" s="8">
        <v>15831.721</v>
      </c>
    </row>
    <row r="57" spans="1:62" s="12" customFormat="1" ht="16.5" hidden="1" customHeight="1" x14ac:dyDescent="0.2">
      <c r="A57" s="50" t="s">
        <v>119</v>
      </c>
      <c r="B57" s="33" t="s">
        <v>16</v>
      </c>
      <c r="C57" s="7">
        <v>8522</v>
      </c>
      <c r="D57" s="8">
        <v>5252</v>
      </c>
      <c r="E57" s="8">
        <v>3270</v>
      </c>
      <c r="F57" s="8">
        <v>51265.741999999998</v>
      </c>
      <c r="G57" s="8">
        <v>1943</v>
      </c>
      <c r="H57" s="8">
        <v>1330</v>
      </c>
      <c r="I57" s="8">
        <v>613</v>
      </c>
      <c r="J57" s="8">
        <v>17729.596000000001</v>
      </c>
      <c r="K57" s="8">
        <v>1594</v>
      </c>
      <c r="L57" s="8">
        <v>1110</v>
      </c>
      <c r="M57" s="8">
        <v>484</v>
      </c>
      <c r="N57" s="8">
        <v>15695.928</v>
      </c>
      <c r="O57" s="8">
        <v>349</v>
      </c>
      <c r="P57" s="8">
        <v>220</v>
      </c>
      <c r="Q57" s="8">
        <v>129</v>
      </c>
      <c r="R57" s="8">
        <v>2033.6679999999999</v>
      </c>
      <c r="S57" s="8">
        <v>552</v>
      </c>
      <c r="T57" s="8">
        <v>351</v>
      </c>
      <c r="U57" s="8">
        <v>201</v>
      </c>
      <c r="V57" s="8">
        <v>2853.8130000000001</v>
      </c>
      <c r="W57" s="8">
        <v>311</v>
      </c>
      <c r="X57" s="8">
        <v>181</v>
      </c>
      <c r="Y57" s="8">
        <v>130</v>
      </c>
      <c r="Z57" s="8">
        <v>1780.0150000000001</v>
      </c>
      <c r="AA57" s="8">
        <v>241</v>
      </c>
      <c r="AB57" s="8">
        <v>170</v>
      </c>
      <c r="AC57" s="8">
        <v>71</v>
      </c>
      <c r="AD57" s="8">
        <v>1073.798</v>
      </c>
      <c r="AE57" s="8">
        <v>6027</v>
      </c>
      <c r="AF57" s="8">
        <v>3571</v>
      </c>
      <c r="AG57" s="8">
        <v>2456</v>
      </c>
      <c r="AH57" s="8">
        <v>30682.332999999999</v>
      </c>
      <c r="AI57" s="8">
        <v>3672</v>
      </c>
      <c r="AJ57" s="8">
        <v>2114</v>
      </c>
      <c r="AK57" s="8">
        <v>1558</v>
      </c>
      <c r="AL57" s="8">
        <v>20713.695</v>
      </c>
      <c r="AM57" s="8">
        <v>2355</v>
      </c>
      <c r="AN57" s="8">
        <v>1457</v>
      </c>
      <c r="AO57" s="8">
        <v>898</v>
      </c>
      <c r="AP57" s="8">
        <v>9968.6380000000008</v>
      </c>
      <c r="AQ57" s="8">
        <v>492</v>
      </c>
      <c r="AR57" s="8">
        <v>324</v>
      </c>
      <c r="AS57" s="8">
        <v>168</v>
      </c>
      <c r="AT57" s="8">
        <v>2939.7840000000001</v>
      </c>
      <c r="AU57" s="8">
        <v>6390</v>
      </c>
      <c r="AV57" s="8">
        <v>3961</v>
      </c>
      <c r="AW57" s="8">
        <v>2429</v>
      </c>
      <c r="AX57" s="8">
        <v>38287.849000000002</v>
      </c>
      <c r="AY57" s="8">
        <v>1640</v>
      </c>
      <c r="AZ57" s="8">
        <v>967</v>
      </c>
      <c r="BA57" s="8">
        <v>673</v>
      </c>
      <c r="BB57" s="8">
        <v>10038.109</v>
      </c>
      <c r="BC57" s="8">
        <v>33</v>
      </c>
      <c r="BD57" s="8">
        <v>29</v>
      </c>
      <c r="BE57" s="8">
        <v>4</v>
      </c>
      <c r="BF57" s="8">
        <v>187.17099999999999</v>
      </c>
      <c r="BG57" s="8">
        <v>3101</v>
      </c>
      <c r="BH57" s="8">
        <v>1913</v>
      </c>
      <c r="BI57" s="8">
        <v>1188</v>
      </c>
      <c r="BJ57" s="8">
        <v>19246.412</v>
      </c>
    </row>
    <row r="58" spans="1:62" s="12" customFormat="1" ht="16.5" hidden="1" customHeight="1" x14ac:dyDescent="0.2">
      <c r="A58" s="50" t="s">
        <v>120</v>
      </c>
      <c r="B58" s="33" t="s">
        <v>17</v>
      </c>
      <c r="C58" s="7">
        <v>1907</v>
      </c>
      <c r="D58" s="8">
        <v>1176</v>
      </c>
      <c r="E58" s="8">
        <v>731</v>
      </c>
      <c r="F58" s="8">
        <v>10907.935000000001</v>
      </c>
      <c r="G58" s="8">
        <v>389</v>
      </c>
      <c r="H58" s="8">
        <v>258</v>
      </c>
      <c r="I58" s="8">
        <v>131</v>
      </c>
      <c r="J58" s="8">
        <v>3434.165</v>
      </c>
      <c r="K58" s="8">
        <v>342</v>
      </c>
      <c r="L58" s="8">
        <v>234</v>
      </c>
      <c r="M58" s="8">
        <v>108</v>
      </c>
      <c r="N58" s="8">
        <v>3178.6260000000002</v>
      </c>
      <c r="O58" s="8">
        <v>47</v>
      </c>
      <c r="P58" s="8">
        <v>24</v>
      </c>
      <c r="Q58" s="8">
        <v>23</v>
      </c>
      <c r="R58" s="8">
        <v>255.53899999999999</v>
      </c>
      <c r="S58" s="8">
        <v>58</v>
      </c>
      <c r="T58" s="8">
        <v>41</v>
      </c>
      <c r="U58" s="8">
        <v>17</v>
      </c>
      <c r="V58" s="8">
        <v>293.13800000000003</v>
      </c>
      <c r="W58" s="8">
        <v>42</v>
      </c>
      <c r="X58" s="8">
        <v>30</v>
      </c>
      <c r="Y58" s="8">
        <v>12</v>
      </c>
      <c r="Z58" s="8">
        <v>228.35400000000001</v>
      </c>
      <c r="AA58" s="8">
        <v>16</v>
      </c>
      <c r="AB58" s="8">
        <v>11</v>
      </c>
      <c r="AC58" s="8">
        <v>5</v>
      </c>
      <c r="AD58" s="8">
        <v>64.784000000000006</v>
      </c>
      <c r="AE58" s="8">
        <v>1460</v>
      </c>
      <c r="AF58" s="8">
        <v>877</v>
      </c>
      <c r="AG58" s="8">
        <v>583</v>
      </c>
      <c r="AH58" s="8">
        <v>7180.6320000000005</v>
      </c>
      <c r="AI58" s="8">
        <v>926</v>
      </c>
      <c r="AJ58" s="8">
        <v>544</v>
      </c>
      <c r="AK58" s="8">
        <v>382</v>
      </c>
      <c r="AL58" s="8">
        <v>5018.4660000000003</v>
      </c>
      <c r="AM58" s="8">
        <v>534</v>
      </c>
      <c r="AN58" s="8">
        <v>333</v>
      </c>
      <c r="AO58" s="8">
        <v>201</v>
      </c>
      <c r="AP58" s="8">
        <v>2162.1660000000002</v>
      </c>
      <c r="AQ58" s="8">
        <v>86</v>
      </c>
      <c r="AR58" s="8">
        <v>54</v>
      </c>
      <c r="AS58" s="8">
        <v>32</v>
      </c>
      <c r="AT58" s="8">
        <v>448.84199999999998</v>
      </c>
      <c r="AU58" s="8">
        <v>1574</v>
      </c>
      <c r="AV58" s="8">
        <v>978</v>
      </c>
      <c r="AW58" s="8">
        <v>596</v>
      </c>
      <c r="AX58" s="8">
        <v>8943.7139999999999</v>
      </c>
      <c r="AY58" s="8">
        <v>247</v>
      </c>
      <c r="AZ58" s="8">
        <v>144</v>
      </c>
      <c r="BA58" s="8">
        <v>103</v>
      </c>
      <c r="BB58" s="8">
        <v>1515.3789999999999</v>
      </c>
      <c r="BC58" s="8">
        <v>35</v>
      </c>
      <c r="BD58" s="8">
        <v>17</v>
      </c>
      <c r="BE58" s="8">
        <v>18</v>
      </c>
      <c r="BF58" s="8">
        <v>186.131</v>
      </c>
      <c r="BG58" s="8">
        <v>9</v>
      </c>
      <c r="BH58" s="8">
        <v>3</v>
      </c>
      <c r="BI58" s="8">
        <v>6</v>
      </c>
      <c r="BJ58" s="8">
        <v>41.993000000000002</v>
      </c>
    </row>
    <row r="59" spans="1:62" s="12" customFormat="1" ht="16.5" hidden="1" customHeight="1" x14ac:dyDescent="0.2">
      <c r="A59" s="50" t="s">
        <v>121</v>
      </c>
      <c r="B59" s="33" t="s">
        <v>18</v>
      </c>
      <c r="C59" s="7">
        <v>6751</v>
      </c>
      <c r="D59" s="8">
        <v>4070</v>
      </c>
      <c r="E59" s="8">
        <v>2681</v>
      </c>
      <c r="F59" s="8">
        <v>37930.97</v>
      </c>
      <c r="G59" s="8">
        <v>1020</v>
      </c>
      <c r="H59" s="8">
        <v>684</v>
      </c>
      <c r="I59" s="8">
        <v>336</v>
      </c>
      <c r="J59" s="8">
        <v>9105.4519999999993</v>
      </c>
      <c r="K59" s="8">
        <v>832</v>
      </c>
      <c r="L59" s="8">
        <v>565</v>
      </c>
      <c r="M59" s="8">
        <v>267</v>
      </c>
      <c r="N59" s="8">
        <v>8039.57</v>
      </c>
      <c r="O59" s="8">
        <v>188</v>
      </c>
      <c r="P59" s="8">
        <v>119</v>
      </c>
      <c r="Q59" s="8">
        <v>69</v>
      </c>
      <c r="R59" s="8">
        <v>1065.8820000000001</v>
      </c>
      <c r="S59" s="8">
        <v>269</v>
      </c>
      <c r="T59" s="8">
        <v>157</v>
      </c>
      <c r="U59" s="8">
        <v>112</v>
      </c>
      <c r="V59" s="8">
        <v>1391.1980000000001</v>
      </c>
      <c r="W59" s="8">
        <v>155</v>
      </c>
      <c r="X59" s="8">
        <v>95</v>
      </c>
      <c r="Y59" s="8">
        <v>60</v>
      </c>
      <c r="Z59" s="8">
        <v>913.41600000000005</v>
      </c>
      <c r="AA59" s="8">
        <v>114</v>
      </c>
      <c r="AB59" s="8">
        <v>62</v>
      </c>
      <c r="AC59" s="8">
        <v>52</v>
      </c>
      <c r="AD59" s="8">
        <v>477.78199999999998</v>
      </c>
      <c r="AE59" s="8">
        <v>5462</v>
      </c>
      <c r="AF59" s="8">
        <v>3229</v>
      </c>
      <c r="AG59" s="8">
        <v>2233</v>
      </c>
      <c r="AH59" s="8">
        <v>27434.32</v>
      </c>
      <c r="AI59" s="8">
        <v>3321</v>
      </c>
      <c r="AJ59" s="8">
        <v>1891</v>
      </c>
      <c r="AK59" s="8">
        <v>1430</v>
      </c>
      <c r="AL59" s="8">
        <v>18465.785</v>
      </c>
      <c r="AM59" s="8">
        <v>2141</v>
      </c>
      <c r="AN59" s="8">
        <v>1338</v>
      </c>
      <c r="AO59" s="8">
        <v>803</v>
      </c>
      <c r="AP59" s="8">
        <v>8968.5349999999999</v>
      </c>
      <c r="AQ59" s="8">
        <v>545</v>
      </c>
      <c r="AR59" s="8">
        <v>384</v>
      </c>
      <c r="AS59" s="8">
        <v>161</v>
      </c>
      <c r="AT59" s="8">
        <v>2724.2069999999999</v>
      </c>
      <c r="AU59" s="8">
        <v>4847</v>
      </c>
      <c r="AV59" s="8">
        <v>2943</v>
      </c>
      <c r="AW59" s="8">
        <v>1904</v>
      </c>
      <c r="AX59" s="8">
        <v>27339.643</v>
      </c>
      <c r="AY59" s="8">
        <v>1359</v>
      </c>
      <c r="AZ59" s="8">
        <v>743</v>
      </c>
      <c r="BA59" s="8">
        <v>616</v>
      </c>
      <c r="BB59" s="8">
        <v>7867.12</v>
      </c>
      <c r="BC59" s="8">
        <v>13</v>
      </c>
      <c r="BD59" s="8">
        <v>12</v>
      </c>
      <c r="BE59" s="8">
        <v>1</v>
      </c>
      <c r="BF59" s="8">
        <v>84.096999999999994</v>
      </c>
      <c r="BG59" s="8">
        <v>170</v>
      </c>
      <c r="BH59" s="8">
        <v>101</v>
      </c>
      <c r="BI59" s="8">
        <v>69</v>
      </c>
      <c r="BJ59" s="8">
        <v>994.03</v>
      </c>
    </row>
    <row r="60" spans="1:62" s="12" customFormat="1" ht="16.5" hidden="1" customHeight="1" x14ac:dyDescent="0.2">
      <c r="A60" s="50" t="s">
        <v>122</v>
      </c>
      <c r="B60" s="33" t="s">
        <v>19</v>
      </c>
      <c r="C60" s="7">
        <v>4849</v>
      </c>
      <c r="D60" s="8">
        <v>2805</v>
      </c>
      <c r="E60" s="8">
        <v>2044</v>
      </c>
      <c r="F60" s="8">
        <v>28727.120999999999</v>
      </c>
      <c r="G60" s="8">
        <v>879</v>
      </c>
      <c r="H60" s="8">
        <v>536</v>
      </c>
      <c r="I60" s="8">
        <v>343</v>
      </c>
      <c r="J60" s="8">
        <v>8120.3890000000001</v>
      </c>
      <c r="K60" s="8">
        <v>729</v>
      </c>
      <c r="L60" s="8">
        <v>461</v>
      </c>
      <c r="M60" s="8">
        <v>268</v>
      </c>
      <c r="N60" s="8">
        <v>7266.78</v>
      </c>
      <c r="O60" s="8">
        <v>150</v>
      </c>
      <c r="P60" s="8">
        <v>75</v>
      </c>
      <c r="Q60" s="8">
        <v>75</v>
      </c>
      <c r="R60" s="8">
        <v>853.60900000000004</v>
      </c>
      <c r="S60" s="8">
        <v>286</v>
      </c>
      <c r="T60" s="8">
        <v>163</v>
      </c>
      <c r="U60" s="8">
        <v>123</v>
      </c>
      <c r="V60" s="8">
        <v>1665.249</v>
      </c>
      <c r="W60" s="8">
        <v>177</v>
      </c>
      <c r="X60" s="8">
        <v>107</v>
      </c>
      <c r="Y60" s="8">
        <v>70</v>
      </c>
      <c r="Z60" s="8">
        <v>1114.585</v>
      </c>
      <c r="AA60" s="8">
        <v>109</v>
      </c>
      <c r="AB60" s="8">
        <v>56</v>
      </c>
      <c r="AC60" s="8">
        <v>53</v>
      </c>
      <c r="AD60" s="8">
        <v>550.66399999999999</v>
      </c>
      <c r="AE60" s="8">
        <v>3684</v>
      </c>
      <c r="AF60" s="8">
        <v>2106</v>
      </c>
      <c r="AG60" s="8">
        <v>1578</v>
      </c>
      <c r="AH60" s="8">
        <v>18941.483</v>
      </c>
      <c r="AI60" s="8">
        <v>2296</v>
      </c>
      <c r="AJ60" s="8">
        <v>1287</v>
      </c>
      <c r="AK60" s="8">
        <v>1009</v>
      </c>
      <c r="AL60" s="8">
        <v>13050.188</v>
      </c>
      <c r="AM60" s="8">
        <v>1388</v>
      </c>
      <c r="AN60" s="8">
        <v>819</v>
      </c>
      <c r="AO60" s="8">
        <v>569</v>
      </c>
      <c r="AP60" s="8">
        <v>5891.2950000000001</v>
      </c>
      <c r="AQ60" s="8">
        <v>325</v>
      </c>
      <c r="AR60" s="8">
        <v>218</v>
      </c>
      <c r="AS60" s="8">
        <v>107</v>
      </c>
      <c r="AT60" s="8">
        <v>1811.8009999999999</v>
      </c>
      <c r="AU60" s="8">
        <v>3448</v>
      </c>
      <c r="AV60" s="8">
        <v>2003</v>
      </c>
      <c r="AW60" s="8">
        <v>1445</v>
      </c>
      <c r="AX60" s="8">
        <v>20518.71</v>
      </c>
      <c r="AY60" s="8">
        <v>1076</v>
      </c>
      <c r="AZ60" s="8">
        <v>584</v>
      </c>
      <c r="BA60" s="8">
        <v>492</v>
      </c>
      <c r="BB60" s="8">
        <v>6396.61</v>
      </c>
      <c r="BC60" s="8">
        <v>30</v>
      </c>
      <c r="BD60" s="8">
        <v>30</v>
      </c>
      <c r="BE60" s="8">
        <v>0</v>
      </c>
      <c r="BF60" s="8">
        <v>161.49</v>
      </c>
      <c r="BG60" s="8">
        <v>74</v>
      </c>
      <c r="BH60" s="8">
        <v>34</v>
      </c>
      <c r="BI60" s="8">
        <v>40</v>
      </c>
      <c r="BJ60" s="8">
        <v>467.91699999999997</v>
      </c>
    </row>
    <row r="61" spans="1:62" s="12" customFormat="1" ht="16.5" hidden="1" customHeight="1" x14ac:dyDescent="0.2">
      <c r="A61" s="50" t="s">
        <v>123</v>
      </c>
      <c r="B61" s="33" t="s">
        <v>20</v>
      </c>
      <c r="C61" s="7">
        <v>4297</v>
      </c>
      <c r="D61" s="8">
        <v>2575</v>
      </c>
      <c r="E61" s="8">
        <v>1722</v>
      </c>
      <c r="F61" s="8">
        <v>24251.856</v>
      </c>
      <c r="G61" s="8">
        <v>717</v>
      </c>
      <c r="H61" s="8">
        <v>477</v>
      </c>
      <c r="I61" s="8">
        <v>240</v>
      </c>
      <c r="J61" s="8">
        <v>6502.357</v>
      </c>
      <c r="K61" s="8">
        <v>611</v>
      </c>
      <c r="L61" s="8">
        <v>407</v>
      </c>
      <c r="M61" s="8">
        <v>204</v>
      </c>
      <c r="N61" s="8">
        <v>5923.259</v>
      </c>
      <c r="O61" s="8">
        <v>106</v>
      </c>
      <c r="P61" s="8">
        <v>70</v>
      </c>
      <c r="Q61" s="8">
        <v>36</v>
      </c>
      <c r="R61" s="8">
        <v>579.09799999999996</v>
      </c>
      <c r="S61" s="8">
        <v>255</v>
      </c>
      <c r="T61" s="8">
        <v>159</v>
      </c>
      <c r="U61" s="8">
        <v>96</v>
      </c>
      <c r="V61" s="8">
        <v>1227.5129999999999</v>
      </c>
      <c r="W61" s="8">
        <v>121</v>
      </c>
      <c r="X61" s="8">
        <v>71</v>
      </c>
      <c r="Y61" s="8">
        <v>50</v>
      </c>
      <c r="Z61" s="8">
        <v>668.75099999999998</v>
      </c>
      <c r="AA61" s="8">
        <v>134</v>
      </c>
      <c r="AB61" s="8">
        <v>88</v>
      </c>
      <c r="AC61" s="8">
        <v>46</v>
      </c>
      <c r="AD61" s="8">
        <v>558.76199999999994</v>
      </c>
      <c r="AE61" s="8">
        <v>3325</v>
      </c>
      <c r="AF61" s="8">
        <v>1939</v>
      </c>
      <c r="AG61" s="8">
        <v>1386</v>
      </c>
      <c r="AH61" s="8">
        <v>16521.986000000001</v>
      </c>
      <c r="AI61" s="8">
        <v>2071</v>
      </c>
      <c r="AJ61" s="8">
        <v>1191</v>
      </c>
      <c r="AK61" s="8">
        <v>880</v>
      </c>
      <c r="AL61" s="8">
        <v>11371.657999999999</v>
      </c>
      <c r="AM61" s="8">
        <v>1254</v>
      </c>
      <c r="AN61" s="8">
        <v>748</v>
      </c>
      <c r="AO61" s="8">
        <v>506</v>
      </c>
      <c r="AP61" s="8">
        <v>5150.3280000000004</v>
      </c>
      <c r="AQ61" s="8">
        <v>373</v>
      </c>
      <c r="AR61" s="8">
        <v>265</v>
      </c>
      <c r="AS61" s="8">
        <v>108</v>
      </c>
      <c r="AT61" s="8">
        <v>1896.0260000000001</v>
      </c>
      <c r="AU61" s="8">
        <v>3087</v>
      </c>
      <c r="AV61" s="8">
        <v>1826</v>
      </c>
      <c r="AW61" s="8">
        <v>1261</v>
      </c>
      <c r="AX61" s="8">
        <v>17365.811000000002</v>
      </c>
      <c r="AY61" s="8">
        <v>837</v>
      </c>
      <c r="AZ61" s="8">
        <v>484</v>
      </c>
      <c r="BA61" s="8">
        <v>353</v>
      </c>
      <c r="BB61" s="8">
        <v>4990.0190000000002</v>
      </c>
      <c r="BC61" s="8">
        <v>6</v>
      </c>
      <c r="BD61" s="8">
        <v>4</v>
      </c>
      <c r="BE61" s="8">
        <v>2</v>
      </c>
      <c r="BF61" s="8">
        <v>37.942</v>
      </c>
      <c r="BG61" s="8">
        <v>24</v>
      </c>
      <c r="BH61" s="8">
        <v>16</v>
      </c>
      <c r="BI61" s="8">
        <v>8</v>
      </c>
      <c r="BJ61" s="8">
        <v>147.83699999999999</v>
      </c>
    </row>
    <row r="62" spans="1:62" s="12" customFormat="1" ht="16.5" hidden="1" customHeight="1" x14ac:dyDescent="0.2">
      <c r="A62" s="50" t="s">
        <v>124</v>
      </c>
      <c r="B62" s="33" t="s">
        <v>22</v>
      </c>
      <c r="C62" s="7">
        <v>224</v>
      </c>
      <c r="D62" s="8">
        <v>142</v>
      </c>
      <c r="E62" s="8">
        <v>82</v>
      </c>
      <c r="F62" s="8">
        <v>1316.306</v>
      </c>
      <c r="G62" s="8">
        <v>58</v>
      </c>
      <c r="H62" s="8">
        <v>39</v>
      </c>
      <c r="I62" s="8">
        <v>19</v>
      </c>
      <c r="J62" s="8">
        <v>505.60200000000003</v>
      </c>
      <c r="K62" s="8">
        <v>47</v>
      </c>
      <c r="L62" s="8">
        <v>35</v>
      </c>
      <c r="M62" s="8">
        <v>12</v>
      </c>
      <c r="N62" s="8">
        <v>445.79500000000002</v>
      </c>
      <c r="O62" s="8">
        <v>11</v>
      </c>
      <c r="P62" s="8">
        <v>4</v>
      </c>
      <c r="Q62" s="8">
        <v>7</v>
      </c>
      <c r="R62" s="8">
        <v>59.807000000000002</v>
      </c>
      <c r="S62" s="8">
        <v>38</v>
      </c>
      <c r="T62" s="8">
        <v>24</v>
      </c>
      <c r="U62" s="8">
        <v>14</v>
      </c>
      <c r="V62" s="8">
        <v>184.28300000000002</v>
      </c>
      <c r="W62" s="8">
        <v>19</v>
      </c>
      <c r="X62" s="8">
        <v>14</v>
      </c>
      <c r="Y62" s="8">
        <v>5</v>
      </c>
      <c r="Z62" s="8">
        <v>103.303</v>
      </c>
      <c r="AA62" s="8">
        <v>19</v>
      </c>
      <c r="AB62" s="8">
        <v>10</v>
      </c>
      <c r="AC62" s="8">
        <v>9</v>
      </c>
      <c r="AD62" s="8">
        <v>80.98</v>
      </c>
      <c r="AE62" s="8">
        <v>128</v>
      </c>
      <c r="AF62" s="8">
        <v>79</v>
      </c>
      <c r="AG62" s="8">
        <v>49</v>
      </c>
      <c r="AH62" s="8">
        <v>626.42099999999994</v>
      </c>
      <c r="AI62" s="8">
        <v>75</v>
      </c>
      <c r="AJ62" s="8">
        <v>43</v>
      </c>
      <c r="AK62" s="8">
        <v>32</v>
      </c>
      <c r="AL62" s="8">
        <v>407.77499999999998</v>
      </c>
      <c r="AM62" s="8">
        <v>53</v>
      </c>
      <c r="AN62" s="8">
        <v>36</v>
      </c>
      <c r="AO62" s="8">
        <v>17</v>
      </c>
      <c r="AP62" s="8">
        <v>218.64599999999999</v>
      </c>
      <c r="AQ62" s="8">
        <v>22</v>
      </c>
      <c r="AR62" s="8">
        <v>14</v>
      </c>
      <c r="AS62" s="8">
        <v>8</v>
      </c>
      <c r="AT62" s="8">
        <v>116.491</v>
      </c>
      <c r="AU62" s="8">
        <v>168</v>
      </c>
      <c r="AV62" s="8">
        <v>103</v>
      </c>
      <c r="AW62" s="8">
        <v>65</v>
      </c>
      <c r="AX62" s="8">
        <v>942.20899999999995</v>
      </c>
      <c r="AY62" s="8">
        <v>34</v>
      </c>
      <c r="AZ62" s="8">
        <v>25</v>
      </c>
      <c r="BA62" s="8">
        <v>9</v>
      </c>
      <c r="BB62" s="8">
        <v>257.60599999999999</v>
      </c>
      <c r="BC62" s="8">
        <v>0</v>
      </c>
      <c r="BD62" s="8">
        <v>0</v>
      </c>
      <c r="BE62" s="8">
        <v>0</v>
      </c>
      <c r="BF62" s="8">
        <v>0</v>
      </c>
      <c r="BG62" s="8">
        <v>2</v>
      </c>
      <c r="BH62" s="8">
        <v>1</v>
      </c>
      <c r="BI62" s="8">
        <v>1</v>
      </c>
      <c r="BJ62" s="8">
        <v>10.874000000000001</v>
      </c>
    </row>
    <row r="63" spans="1:62" s="12" customFormat="1" ht="16.5" hidden="1" customHeight="1" x14ac:dyDescent="0.2">
      <c r="A63" s="51" t="s">
        <v>125</v>
      </c>
      <c r="B63" s="34" t="s">
        <v>23</v>
      </c>
      <c r="C63" s="14">
        <v>33</v>
      </c>
      <c r="D63" s="15">
        <v>26</v>
      </c>
      <c r="E63" s="15">
        <v>7</v>
      </c>
      <c r="F63" s="15">
        <v>192.60500000000002</v>
      </c>
      <c r="G63" s="15">
        <v>9</v>
      </c>
      <c r="H63" s="15">
        <v>9</v>
      </c>
      <c r="I63" s="15">
        <v>0</v>
      </c>
      <c r="J63" s="15">
        <v>73.221000000000004</v>
      </c>
      <c r="K63" s="15">
        <v>6</v>
      </c>
      <c r="L63" s="15">
        <v>6</v>
      </c>
      <c r="M63" s="15">
        <v>0</v>
      </c>
      <c r="N63" s="15">
        <v>56.91</v>
      </c>
      <c r="O63" s="15">
        <v>3</v>
      </c>
      <c r="P63" s="15">
        <v>3</v>
      </c>
      <c r="Q63" s="15">
        <v>0</v>
      </c>
      <c r="R63" s="15">
        <v>16.311</v>
      </c>
      <c r="S63" s="15">
        <v>5</v>
      </c>
      <c r="T63" s="15">
        <v>5</v>
      </c>
      <c r="U63" s="15">
        <v>0</v>
      </c>
      <c r="V63" s="15">
        <v>21.633000000000003</v>
      </c>
      <c r="W63" s="15">
        <v>1</v>
      </c>
      <c r="X63" s="15">
        <v>1</v>
      </c>
      <c r="Y63" s="15">
        <v>0</v>
      </c>
      <c r="Z63" s="15">
        <v>5.4370000000000003</v>
      </c>
      <c r="AA63" s="15">
        <v>4</v>
      </c>
      <c r="AB63" s="15">
        <v>4</v>
      </c>
      <c r="AC63" s="15">
        <v>0</v>
      </c>
      <c r="AD63" s="15">
        <v>16.196000000000002</v>
      </c>
      <c r="AE63" s="8">
        <v>19</v>
      </c>
      <c r="AF63" s="8">
        <v>12</v>
      </c>
      <c r="AG63" s="8">
        <v>7</v>
      </c>
      <c r="AH63" s="8">
        <v>97.751000000000005</v>
      </c>
      <c r="AI63" s="15">
        <v>15</v>
      </c>
      <c r="AJ63" s="15">
        <v>9</v>
      </c>
      <c r="AK63" s="15">
        <v>6</v>
      </c>
      <c r="AL63" s="15">
        <v>81.555000000000007</v>
      </c>
      <c r="AM63" s="15">
        <v>4</v>
      </c>
      <c r="AN63" s="15">
        <v>3</v>
      </c>
      <c r="AO63" s="15">
        <v>1</v>
      </c>
      <c r="AP63" s="15">
        <v>16.196000000000002</v>
      </c>
      <c r="AQ63" s="15">
        <v>4</v>
      </c>
      <c r="AR63" s="15">
        <v>3</v>
      </c>
      <c r="AS63" s="15">
        <v>1</v>
      </c>
      <c r="AT63" s="15">
        <v>20.36</v>
      </c>
      <c r="AU63" s="15">
        <v>24</v>
      </c>
      <c r="AV63" s="15">
        <v>18</v>
      </c>
      <c r="AW63" s="15">
        <v>6</v>
      </c>
      <c r="AX63" s="15">
        <v>134.304</v>
      </c>
      <c r="AY63" s="15">
        <v>5</v>
      </c>
      <c r="AZ63" s="15">
        <v>5</v>
      </c>
      <c r="BA63" s="15">
        <v>0</v>
      </c>
      <c r="BB63" s="15">
        <v>37.941000000000003</v>
      </c>
      <c r="BC63" s="15">
        <v>0</v>
      </c>
      <c r="BD63" s="15">
        <v>0</v>
      </c>
      <c r="BE63" s="15">
        <v>0</v>
      </c>
      <c r="BF63" s="15">
        <v>0</v>
      </c>
      <c r="BG63" s="15">
        <v>2</v>
      </c>
      <c r="BH63" s="15">
        <v>1</v>
      </c>
      <c r="BI63" s="15">
        <v>1</v>
      </c>
      <c r="BJ63" s="15">
        <v>9.4860000000000007</v>
      </c>
    </row>
    <row r="64" spans="1:62" s="12" customFormat="1" ht="16.5" hidden="1" customHeight="1" x14ac:dyDescent="0.2">
      <c r="A64" s="49"/>
      <c r="B64" s="65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</row>
    <row r="65" spans="1:62" s="5" customFormat="1" ht="15.75" hidden="1" customHeight="1" x14ac:dyDescent="0.2">
      <c r="A65" s="68" t="s">
        <v>87</v>
      </c>
      <c r="B65" s="76"/>
      <c r="C65" s="103" t="s">
        <v>189</v>
      </c>
      <c r="D65" s="68"/>
      <c r="E65" s="68"/>
      <c r="F65" s="76"/>
      <c r="G65" s="71" t="s">
        <v>180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4"/>
      <c r="AQ65" s="81" t="s">
        <v>160</v>
      </c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3"/>
      <c r="BC65" s="84" t="s">
        <v>29</v>
      </c>
      <c r="BD65" s="68"/>
      <c r="BE65" s="68"/>
      <c r="BF65" s="85"/>
      <c r="BG65" s="68" t="s">
        <v>94</v>
      </c>
      <c r="BH65" s="68"/>
      <c r="BI65" s="68"/>
      <c r="BJ65" s="68"/>
    </row>
    <row r="66" spans="1:62" s="5" customFormat="1" ht="17.25" hidden="1" customHeight="1" x14ac:dyDescent="0.2">
      <c r="A66" s="69"/>
      <c r="B66" s="77"/>
      <c r="C66" s="79"/>
      <c r="D66" s="69"/>
      <c r="E66" s="69"/>
      <c r="F66" s="77"/>
      <c r="G66" s="71" t="s">
        <v>28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3"/>
      <c r="S66" s="71" t="s">
        <v>33</v>
      </c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3"/>
      <c r="AE66" s="71" t="s">
        <v>34</v>
      </c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4"/>
      <c r="AQ66" s="99" t="s">
        <v>193</v>
      </c>
      <c r="AR66" s="75"/>
      <c r="AS66" s="75"/>
      <c r="AT66" s="75"/>
      <c r="AU66" s="75" t="s">
        <v>194</v>
      </c>
      <c r="AV66" s="75"/>
      <c r="AW66" s="75"/>
      <c r="AX66" s="75"/>
      <c r="AY66" s="68" t="s">
        <v>195</v>
      </c>
      <c r="AZ66" s="68"/>
      <c r="BA66" s="68"/>
      <c r="BB66" s="85"/>
      <c r="BC66" s="86"/>
      <c r="BD66" s="69"/>
      <c r="BE66" s="69"/>
      <c r="BF66" s="87"/>
      <c r="BG66" s="69"/>
      <c r="BH66" s="69"/>
      <c r="BI66" s="69"/>
      <c r="BJ66" s="69"/>
    </row>
    <row r="67" spans="1:62" s="5" customFormat="1" ht="29.25" hidden="1" customHeight="1" x14ac:dyDescent="0.2">
      <c r="A67" s="69"/>
      <c r="B67" s="77"/>
      <c r="C67" s="80"/>
      <c r="D67" s="70"/>
      <c r="E67" s="70"/>
      <c r="F67" s="78"/>
      <c r="G67" s="101" t="s">
        <v>190</v>
      </c>
      <c r="H67" s="82"/>
      <c r="I67" s="82"/>
      <c r="J67" s="91"/>
      <c r="K67" s="102" t="s">
        <v>191</v>
      </c>
      <c r="L67" s="92"/>
      <c r="M67" s="92"/>
      <c r="N67" s="92"/>
      <c r="O67" s="92" t="s">
        <v>37</v>
      </c>
      <c r="P67" s="92"/>
      <c r="Q67" s="92"/>
      <c r="R67" s="92"/>
      <c r="S67" s="101" t="s">
        <v>190</v>
      </c>
      <c r="T67" s="82"/>
      <c r="U67" s="82"/>
      <c r="V67" s="91"/>
      <c r="W67" s="92" t="s">
        <v>30</v>
      </c>
      <c r="X67" s="92"/>
      <c r="Y67" s="92"/>
      <c r="Z67" s="92"/>
      <c r="AA67" s="92" t="s">
        <v>37</v>
      </c>
      <c r="AB67" s="92"/>
      <c r="AC67" s="92"/>
      <c r="AD67" s="92"/>
      <c r="AE67" s="101" t="s">
        <v>190</v>
      </c>
      <c r="AF67" s="82"/>
      <c r="AG67" s="82"/>
      <c r="AH67" s="91"/>
      <c r="AI67" s="92" t="s">
        <v>30</v>
      </c>
      <c r="AJ67" s="92"/>
      <c r="AK67" s="92"/>
      <c r="AL67" s="92"/>
      <c r="AM67" s="92" t="s">
        <v>37</v>
      </c>
      <c r="AN67" s="92"/>
      <c r="AO67" s="92"/>
      <c r="AP67" s="93"/>
      <c r="AQ67" s="75"/>
      <c r="AR67" s="75"/>
      <c r="AS67" s="75"/>
      <c r="AT67" s="75"/>
      <c r="AU67" s="75"/>
      <c r="AV67" s="75"/>
      <c r="AW67" s="75"/>
      <c r="AX67" s="75"/>
      <c r="AY67" s="70"/>
      <c r="AZ67" s="70"/>
      <c r="BA67" s="70"/>
      <c r="BB67" s="89"/>
      <c r="BC67" s="88"/>
      <c r="BD67" s="70"/>
      <c r="BE67" s="70"/>
      <c r="BF67" s="89"/>
      <c r="BG67" s="70"/>
      <c r="BH67" s="70"/>
      <c r="BI67" s="70"/>
      <c r="BJ67" s="70"/>
    </row>
    <row r="68" spans="1:62" s="5" customFormat="1" ht="27" hidden="1" customHeight="1" x14ac:dyDescent="0.2">
      <c r="A68" s="69"/>
      <c r="B68" s="77"/>
      <c r="C68" s="90" t="s">
        <v>35</v>
      </c>
      <c r="D68" s="82"/>
      <c r="E68" s="91"/>
      <c r="F68" s="92" t="s">
        <v>36</v>
      </c>
      <c r="G68" s="90" t="s">
        <v>35</v>
      </c>
      <c r="H68" s="82"/>
      <c r="I68" s="91"/>
      <c r="J68" s="92" t="s">
        <v>31</v>
      </c>
      <c r="K68" s="90" t="s">
        <v>35</v>
      </c>
      <c r="L68" s="82"/>
      <c r="M68" s="91"/>
      <c r="N68" s="92" t="s">
        <v>31</v>
      </c>
      <c r="O68" s="90" t="s">
        <v>35</v>
      </c>
      <c r="P68" s="82"/>
      <c r="Q68" s="91"/>
      <c r="R68" s="92" t="s">
        <v>31</v>
      </c>
      <c r="S68" s="90" t="s">
        <v>35</v>
      </c>
      <c r="T68" s="82"/>
      <c r="U68" s="91"/>
      <c r="V68" s="92" t="s">
        <v>31</v>
      </c>
      <c r="W68" s="90" t="s">
        <v>35</v>
      </c>
      <c r="X68" s="82"/>
      <c r="Y68" s="91"/>
      <c r="Z68" s="92" t="s">
        <v>31</v>
      </c>
      <c r="AA68" s="90" t="s">
        <v>35</v>
      </c>
      <c r="AB68" s="82"/>
      <c r="AC68" s="91"/>
      <c r="AD68" s="92" t="s">
        <v>31</v>
      </c>
      <c r="AE68" s="90" t="s">
        <v>35</v>
      </c>
      <c r="AF68" s="82"/>
      <c r="AG68" s="91"/>
      <c r="AH68" s="92" t="s">
        <v>31</v>
      </c>
      <c r="AI68" s="90" t="s">
        <v>35</v>
      </c>
      <c r="AJ68" s="82"/>
      <c r="AK68" s="91"/>
      <c r="AL68" s="92" t="s">
        <v>31</v>
      </c>
      <c r="AM68" s="90" t="s">
        <v>35</v>
      </c>
      <c r="AN68" s="82"/>
      <c r="AO68" s="91"/>
      <c r="AP68" s="93" t="s">
        <v>31</v>
      </c>
      <c r="AQ68" s="90" t="s">
        <v>174</v>
      </c>
      <c r="AR68" s="82"/>
      <c r="AS68" s="91"/>
      <c r="AT68" s="97" t="s">
        <v>175</v>
      </c>
      <c r="AU68" s="90" t="s">
        <v>174</v>
      </c>
      <c r="AV68" s="82"/>
      <c r="AW68" s="91"/>
      <c r="AX68" s="97" t="s">
        <v>175</v>
      </c>
      <c r="AY68" s="90" t="s">
        <v>174</v>
      </c>
      <c r="AZ68" s="82"/>
      <c r="BA68" s="91"/>
      <c r="BB68" s="93" t="s">
        <v>175</v>
      </c>
      <c r="BC68" s="81" t="s">
        <v>35</v>
      </c>
      <c r="BD68" s="82"/>
      <c r="BE68" s="91"/>
      <c r="BF68" s="93" t="s">
        <v>31</v>
      </c>
      <c r="BG68" s="82" t="s">
        <v>35</v>
      </c>
      <c r="BH68" s="82"/>
      <c r="BI68" s="91"/>
      <c r="BJ68" s="97" t="s">
        <v>31</v>
      </c>
    </row>
    <row r="69" spans="1:62" s="5" customFormat="1" ht="27" hidden="1" customHeight="1" x14ac:dyDescent="0.2">
      <c r="A69" s="70"/>
      <c r="B69" s="78"/>
      <c r="C69" s="6" t="s">
        <v>38</v>
      </c>
      <c r="D69" s="6" t="s">
        <v>39</v>
      </c>
      <c r="E69" s="24" t="s">
        <v>40</v>
      </c>
      <c r="F69" s="95"/>
      <c r="G69" s="6" t="s">
        <v>41</v>
      </c>
      <c r="H69" s="6" t="s">
        <v>39</v>
      </c>
      <c r="I69" s="6" t="s">
        <v>40</v>
      </c>
      <c r="J69" s="95"/>
      <c r="K69" s="6" t="s">
        <v>41</v>
      </c>
      <c r="L69" s="6" t="s">
        <v>39</v>
      </c>
      <c r="M69" s="6" t="s">
        <v>40</v>
      </c>
      <c r="N69" s="95"/>
      <c r="O69" s="6" t="s">
        <v>41</v>
      </c>
      <c r="P69" s="6" t="s">
        <v>39</v>
      </c>
      <c r="Q69" s="6" t="s">
        <v>40</v>
      </c>
      <c r="R69" s="95"/>
      <c r="S69" s="6" t="s">
        <v>41</v>
      </c>
      <c r="T69" s="6" t="s">
        <v>39</v>
      </c>
      <c r="U69" s="6" t="s">
        <v>40</v>
      </c>
      <c r="V69" s="95"/>
      <c r="W69" s="6" t="s">
        <v>41</v>
      </c>
      <c r="X69" s="6" t="s">
        <v>39</v>
      </c>
      <c r="Y69" s="6" t="s">
        <v>40</v>
      </c>
      <c r="Z69" s="95"/>
      <c r="AA69" s="6" t="s">
        <v>41</v>
      </c>
      <c r="AB69" s="6" t="s">
        <v>39</v>
      </c>
      <c r="AC69" s="6" t="s">
        <v>40</v>
      </c>
      <c r="AD69" s="95"/>
      <c r="AE69" s="6" t="s">
        <v>41</v>
      </c>
      <c r="AF69" s="6" t="s">
        <v>39</v>
      </c>
      <c r="AG69" s="6" t="s">
        <v>40</v>
      </c>
      <c r="AH69" s="95"/>
      <c r="AI69" s="6" t="s">
        <v>41</v>
      </c>
      <c r="AJ69" s="6" t="s">
        <v>39</v>
      </c>
      <c r="AK69" s="6" t="s">
        <v>40</v>
      </c>
      <c r="AL69" s="95"/>
      <c r="AM69" s="6" t="s">
        <v>41</v>
      </c>
      <c r="AN69" s="6" t="s">
        <v>39</v>
      </c>
      <c r="AO69" s="6" t="s">
        <v>40</v>
      </c>
      <c r="AP69" s="96"/>
      <c r="AQ69" s="6" t="s">
        <v>177</v>
      </c>
      <c r="AR69" s="6" t="s">
        <v>39</v>
      </c>
      <c r="AS69" s="6" t="s">
        <v>40</v>
      </c>
      <c r="AT69" s="80"/>
      <c r="AU69" s="6" t="s">
        <v>177</v>
      </c>
      <c r="AV69" s="6" t="s">
        <v>39</v>
      </c>
      <c r="AW69" s="6" t="s">
        <v>40</v>
      </c>
      <c r="AX69" s="80"/>
      <c r="AY69" s="6" t="s">
        <v>177</v>
      </c>
      <c r="AZ69" s="6" t="s">
        <v>39</v>
      </c>
      <c r="BA69" s="6" t="s">
        <v>40</v>
      </c>
      <c r="BB69" s="96"/>
      <c r="BC69" s="56" t="s">
        <v>41</v>
      </c>
      <c r="BD69" s="6" t="s">
        <v>39</v>
      </c>
      <c r="BE69" s="6" t="s">
        <v>40</v>
      </c>
      <c r="BF69" s="96"/>
      <c r="BG69" s="24" t="s">
        <v>41</v>
      </c>
      <c r="BH69" s="6" t="s">
        <v>39</v>
      </c>
      <c r="BI69" s="6" t="s">
        <v>40</v>
      </c>
      <c r="BJ69" s="80"/>
    </row>
    <row r="70" spans="1:62" s="39" customFormat="1" ht="16.5" hidden="1" customHeight="1" x14ac:dyDescent="0.2">
      <c r="A70" s="35" t="s">
        <v>83</v>
      </c>
      <c r="B70" s="36" t="s">
        <v>1</v>
      </c>
      <c r="C70" s="37" t="str">
        <f>IF(C41=C9,"","*")</f>
        <v>*</v>
      </c>
      <c r="D70" s="37" t="str">
        <f t="shared" ref="D70:BJ74" si="0">IF(D41=D9,"","*")</f>
        <v>*</v>
      </c>
      <c r="E70" s="37" t="str">
        <f t="shared" si="0"/>
        <v>*</v>
      </c>
      <c r="F70" s="37" t="str">
        <f t="shared" si="0"/>
        <v>*</v>
      </c>
      <c r="G70" s="37" t="str">
        <f t="shared" si="0"/>
        <v>*</v>
      </c>
      <c r="H70" s="37" t="str">
        <f t="shared" si="0"/>
        <v>*</v>
      </c>
      <c r="I70" s="37" t="str">
        <f t="shared" si="0"/>
        <v>*</v>
      </c>
      <c r="J70" s="37" t="str">
        <f t="shared" si="0"/>
        <v>*</v>
      </c>
      <c r="K70" s="37" t="str">
        <f t="shared" si="0"/>
        <v>*</v>
      </c>
      <c r="L70" s="37" t="str">
        <f t="shared" si="0"/>
        <v>*</v>
      </c>
      <c r="M70" s="37" t="str">
        <f t="shared" si="0"/>
        <v>*</v>
      </c>
      <c r="N70" s="37" t="str">
        <f t="shared" si="0"/>
        <v>*</v>
      </c>
      <c r="O70" s="37" t="str">
        <f t="shared" si="0"/>
        <v>*</v>
      </c>
      <c r="P70" s="37" t="str">
        <f t="shared" si="0"/>
        <v>*</v>
      </c>
      <c r="Q70" s="37" t="str">
        <f t="shared" si="0"/>
        <v>*</v>
      </c>
      <c r="R70" s="37" t="str">
        <f t="shared" si="0"/>
        <v>*</v>
      </c>
      <c r="S70" s="37" t="str">
        <f t="shared" si="0"/>
        <v>*</v>
      </c>
      <c r="T70" s="37" t="str">
        <f t="shared" si="0"/>
        <v>*</v>
      </c>
      <c r="U70" s="37" t="str">
        <f t="shared" si="0"/>
        <v>*</v>
      </c>
      <c r="V70" s="37" t="str">
        <f t="shared" si="0"/>
        <v>*</v>
      </c>
      <c r="W70" s="37" t="str">
        <f t="shared" si="0"/>
        <v>*</v>
      </c>
      <c r="X70" s="37" t="str">
        <f t="shared" si="0"/>
        <v>*</v>
      </c>
      <c r="Y70" s="37" t="str">
        <f t="shared" si="0"/>
        <v>*</v>
      </c>
      <c r="Z70" s="37" t="str">
        <f t="shared" si="0"/>
        <v>*</v>
      </c>
      <c r="AA70" s="37" t="str">
        <f t="shared" si="0"/>
        <v>*</v>
      </c>
      <c r="AB70" s="37" t="str">
        <f t="shared" si="0"/>
        <v>*</v>
      </c>
      <c r="AC70" s="37" t="str">
        <f t="shared" si="0"/>
        <v>*</v>
      </c>
      <c r="AD70" s="37" t="str">
        <f t="shared" si="0"/>
        <v>*</v>
      </c>
      <c r="AE70" s="37" t="str">
        <f t="shared" si="0"/>
        <v>*</v>
      </c>
      <c r="AF70" s="37" t="str">
        <f t="shared" si="0"/>
        <v>*</v>
      </c>
      <c r="AG70" s="37" t="str">
        <f t="shared" si="0"/>
        <v>*</v>
      </c>
      <c r="AH70" s="37" t="str">
        <f t="shared" si="0"/>
        <v>*</v>
      </c>
      <c r="AI70" s="37" t="str">
        <f t="shared" si="0"/>
        <v>*</v>
      </c>
      <c r="AJ70" s="37" t="str">
        <f t="shared" si="0"/>
        <v>*</v>
      </c>
      <c r="AK70" s="37" t="str">
        <f t="shared" si="0"/>
        <v>*</v>
      </c>
      <c r="AL70" s="37" t="str">
        <f t="shared" si="0"/>
        <v>*</v>
      </c>
      <c r="AM70" s="37" t="str">
        <f t="shared" si="0"/>
        <v>*</v>
      </c>
      <c r="AN70" s="37" t="str">
        <f t="shared" si="0"/>
        <v>*</v>
      </c>
      <c r="AO70" s="37" t="str">
        <f t="shared" si="0"/>
        <v>*</v>
      </c>
      <c r="AP70" s="37" t="str">
        <f t="shared" si="0"/>
        <v>*</v>
      </c>
      <c r="AQ70" s="37" t="str">
        <f t="shared" si="0"/>
        <v>*</v>
      </c>
      <c r="AR70" s="37" t="str">
        <f t="shared" si="0"/>
        <v>*</v>
      </c>
      <c r="AS70" s="37" t="str">
        <f t="shared" si="0"/>
        <v>*</v>
      </c>
      <c r="AT70" s="37" t="str">
        <f t="shared" si="0"/>
        <v>*</v>
      </c>
      <c r="AU70" s="37" t="str">
        <f t="shared" si="0"/>
        <v>*</v>
      </c>
      <c r="AV70" s="37" t="str">
        <f t="shared" si="0"/>
        <v>*</v>
      </c>
      <c r="AW70" s="37" t="str">
        <f t="shared" si="0"/>
        <v>*</v>
      </c>
      <c r="AX70" s="37" t="str">
        <f t="shared" si="0"/>
        <v>*</v>
      </c>
      <c r="AY70" s="37" t="str">
        <f t="shared" si="0"/>
        <v>*</v>
      </c>
      <c r="AZ70" s="37" t="str">
        <f t="shared" si="0"/>
        <v>*</v>
      </c>
      <c r="BA70" s="37" t="str">
        <f t="shared" si="0"/>
        <v>*</v>
      </c>
      <c r="BB70" s="37" t="str">
        <f t="shared" si="0"/>
        <v>*</v>
      </c>
      <c r="BC70" s="37" t="str">
        <f t="shared" si="0"/>
        <v>*</v>
      </c>
      <c r="BD70" s="37" t="str">
        <f t="shared" si="0"/>
        <v>*</v>
      </c>
      <c r="BE70" s="37" t="str">
        <f t="shared" si="0"/>
        <v>*</v>
      </c>
      <c r="BF70" s="37" t="str">
        <f t="shared" si="0"/>
        <v>*</v>
      </c>
      <c r="BG70" s="37" t="str">
        <f t="shared" si="0"/>
        <v>*</v>
      </c>
      <c r="BH70" s="37" t="str">
        <f t="shared" si="0"/>
        <v>*</v>
      </c>
      <c r="BI70" s="37" t="str">
        <f t="shared" si="0"/>
        <v>*</v>
      </c>
      <c r="BJ70" s="37" t="str">
        <f t="shared" si="0"/>
        <v>*</v>
      </c>
    </row>
    <row r="71" spans="1:62" s="12" customFormat="1" ht="16.5" hidden="1" customHeight="1" x14ac:dyDescent="0.2">
      <c r="A71" s="49" t="s">
        <v>104</v>
      </c>
      <c r="B71" s="23" t="s">
        <v>2</v>
      </c>
      <c r="C71" s="37" t="str">
        <f t="shared" ref="C71:R86" si="1">IF(C42=C10,"","*")</f>
        <v>*</v>
      </c>
      <c r="D71" s="37" t="str">
        <f t="shared" si="1"/>
        <v>*</v>
      </c>
      <c r="E71" s="37" t="str">
        <f t="shared" si="1"/>
        <v>*</v>
      </c>
      <c r="F71" s="37" t="str">
        <f t="shared" si="1"/>
        <v>*</v>
      </c>
      <c r="G71" s="37" t="str">
        <f t="shared" si="1"/>
        <v>*</v>
      </c>
      <c r="H71" s="37" t="str">
        <f t="shared" si="1"/>
        <v>*</v>
      </c>
      <c r="I71" s="37" t="str">
        <f t="shared" si="1"/>
        <v>*</v>
      </c>
      <c r="J71" s="37" t="str">
        <f t="shared" si="1"/>
        <v>*</v>
      </c>
      <c r="K71" s="37" t="str">
        <f t="shared" si="1"/>
        <v>*</v>
      </c>
      <c r="L71" s="37" t="str">
        <f t="shared" si="1"/>
        <v>*</v>
      </c>
      <c r="M71" s="37" t="str">
        <f t="shared" si="1"/>
        <v>*</v>
      </c>
      <c r="N71" s="37" t="str">
        <f t="shared" si="1"/>
        <v>*</v>
      </c>
      <c r="O71" s="37" t="str">
        <f t="shared" si="1"/>
        <v>*</v>
      </c>
      <c r="P71" s="37" t="str">
        <f t="shared" si="1"/>
        <v>*</v>
      </c>
      <c r="Q71" s="37" t="str">
        <f t="shared" si="1"/>
        <v>*</v>
      </c>
      <c r="R71" s="37" t="str">
        <f t="shared" si="1"/>
        <v>*</v>
      </c>
      <c r="S71" s="37" t="str">
        <f t="shared" si="0"/>
        <v>*</v>
      </c>
      <c r="T71" s="37" t="str">
        <f t="shared" si="0"/>
        <v>*</v>
      </c>
      <c r="U71" s="37" t="str">
        <f t="shared" si="0"/>
        <v>*</v>
      </c>
      <c r="V71" s="37" t="str">
        <f t="shared" si="0"/>
        <v>*</v>
      </c>
      <c r="W71" s="37" t="str">
        <f t="shared" si="0"/>
        <v>*</v>
      </c>
      <c r="X71" s="37" t="str">
        <f t="shared" si="0"/>
        <v>*</v>
      </c>
      <c r="Y71" s="37" t="str">
        <f t="shared" si="0"/>
        <v>*</v>
      </c>
      <c r="Z71" s="37" t="str">
        <f t="shared" si="0"/>
        <v>*</v>
      </c>
      <c r="AA71" s="37" t="str">
        <f t="shared" si="0"/>
        <v>*</v>
      </c>
      <c r="AB71" s="37" t="str">
        <f t="shared" si="0"/>
        <v>*</v>
      </c>
      <c r="AC71" s="37" t="str">
        <f t="shared" si="0"/>
        <v>*</v>
      </c>
      <c r="AD71" s="37" t="str">
        <f t="shared" si="0"/>
        <v>*</v>
      </c>
      <c r="AE71" s="37" t="str">
        <f t="shared" si="0"/>
        <v>*</v>
      </c>
      <c r="AF71" s="37" t="str">
        <f t="shared" si="0"/>
        <v>*</v>
      </c>
      <c r="AG71" s="37" t="str">
        <f t="shared" si="0"/>
        <v>*</v>
      </c>
      <c r="AH71" s="37" t="str">
        <f t="shared" si="0"/>
        <v>*</v>
      </c>
      <c r="AI71" s="37" t="str">
        <f t="shared" si="0"/>
        <v>*</v>
      </c>
      <c r="AJ71" s="37" t="str">
        <f t="shared" si="0"/>
        <v>*</v>
      </c>
      <c r="AK71" s="37" t="str">
        <f t="shared" si="0"/>
        <v>*</v>
      </c>
      <c r="AL71" s="37" t="str">
        <f t="shared" si="0"/>
        <v>*</v>
      </c>
      <c r="AM71" s="37" t="str">
        <f t="shared" si="0"/>
        <v>*</v>
      </c>
      <c r="AN71" s="37" t="str">
        <f t="shared" si="0"/>
        <v>*</v>
      </c>
      <c r="AO71" s="37" t="str">
        <f t="shared" si="0"/>
        <v>*</v>
      </c>
      <c r="AP71" s="37" t="str">
        <f t="shared" si="0"/>
        <v>*</v>
      </c>
      <c r="AQ71" s="37" t="str">
        <f t="shared" si="0"/>
        <v>*</v>
      </c>
      <c r="AR71" s="37" t="str">
        <f t="shared" si="0"/>
        <v>*</v>
      </c>
      <c r="AS71" s="37" t="str">
        <f t="shared" si="0"/>
        <v>*</v>
      </c>
      <c r="AT71" s="37" t="str">
        <f t="shared" si="0"/>
        <v>*</v>
      </c>
      <c r="AU71" s="37" t="str">
        <f t="shared" si="0"/>
        <v>*</v>
      </c>
      <c r="AV71" s="37" t="str">
        <f t="shared" si="0"/>
        <v>*</v>
      </c>
      <c r="AW71" s="37" t="str">
        <f t="shared" si="0"/>
        <v>*</v>
      </c>
      <c r="AX71" s="37" t="str">
        <f t="shared" si="0"/>
        <v>*</v>
      </c>
      <c r="AY71" s="37" t="str">
        <f t="shared" si="0"/>
        <v>*</v>
      </c>
      <c r="AZ71" s="37" t="str">
        <f t="shared" si="0"/>
        <v>*</v>
      </c>
      <c r="BA71" s="37" t="str">
        <f t="shared" si="0"/>
        <v>*</v>
      </c>
      <c r="BB71" s="37" t="str">
        <f t="shared" si="0"/>
        <v>*</v>
      </c>
      <c r="BC71" s="37" t="str">
        <f t="shared" si="0"/>
        <v>*</v>
      </c>
      <c r="BD71" s="37" t="str">
        <f t="shared" si="0"/>
        <v>*</v>
      </c>
      <c r="BE71" s="37" t="str">
        <f t="shared" si="0"/>
        <v>*</v>
      </c>
      <c r="BF71" s="37" t="str">
        <f t="shared" si="0"/>
        <v>*</v>
      </c>
      <c r="BG71" s="37" t="str">
        <f t="shared" si="0"/>
        <v>*</v>
      </c>
      <c r="BH71" s="37" t="str">
        <f t="shared" si="0"/>
        <v>*</v>
      </c>
      <c r="BI71" s="37" t="str">
        <f t="shared" si="0"/>
        <v>*</v>
      </c>
      <c r="BJ71" s="37" t="str">
        <f t="shared" si="0"/>
        <v>*</v>
      </c>
    </row>
    <row r="72" spans="1:62" s="12" customFormat="1" ht="16.5" hidden="1" customHeight="1" x14ac:dyDescent="0.2">
      <c r="A72" s="49" t="s">
        <v>105</v>
      </c>
      <c r="B72" s="23" t="s">
        <v>3</v>
      </c>
      <c r="C72" s="37" t="str">
        <f t="shared" si="1"/>
        <v>*</v>
      </c>
      <c r="D72" s="37" t="str">
        <f t="shared" si="0"/>
        <v>*</v>
      </c>
      <c r="E72" s="37" t="str">
        <f t="shared" si="0"/>
        <v>*</v>
      </c>
      <c r="F72" s="37" t="str">
        <f t="shared" si="0"/>
        <v>*</v>
      </c>
      <c r="G72" s="37" t="str">
        <f t="shared" si="0"/>
        <v>*</v>
      </c>
      <c r="H72" s="37" t="str">
        <f t="shared" si="0"/>
        <v>*</v>
      </c>
      <c r="I72" s="37" t="str">
        <f t="shared" si="0"/>
        <v>*</v>
      </c>
      <c r="J72" s="37" t="str">
        <f t="shared" si="0"/>
        <v>*</v>
      </c>
      <c r="K72" s="37" t="str">
        <f t="shared" si="0"/>
        <v>*</v>
      </c>
      <c r="L72" s="37" t="str">
        <f t="shared" si="0"/>
        <v>*</v>
      </c>
      <c r="M72" s="37" t="str">
        <f t="shared" si="0"/>
        <v>*</v>
      </c>
      <c r="N72" s="37" t="str">
        <f t="shared" si="0"/>
        <v>*</v>
      </c>
      <c r="O72" s="37" t="str">
        <f t="shared" si="0"/>
        <v>*</v>
      </c>
      <c r="P72" s="37" t="str">
        <f t="shared" si="0"/>
        <v>*</v>
      </c>
      <c r="Q72" s="37" t="str">
        <f t="shared" si="0"/>
        <v>*</v>
      </c>
      <c r="R72" s="37" t="str">
        <f t="shared" si="0"/>
        <v>*</v>
      </c>
      <c r="S72" s="37" t="str">
        <f t="shared" si="0"/>
        <v>*</v>
      </c>
      <c r="T72" s="37" t="str">
        <f t="shared" si="0"/>
        <v>*</v>
      </c>
      <c r="U72" s="37" t="str">
        <f t="shared" si="0"/>
        <v>*</v>
      </c>
      <c r="V72" s="37" t="str">
        <f t="shared" si="0"/>
        <v>*</v>
      </c>
      <c r="W72" s="37" t="str">
        <f t="shared" si="0"/>
        <v>*</v>
      </c>
      <c r="X72" s="37" t="str">
        <f t="shared" si="0"/>
        <v>*</v>
      </c>
      <c r="Y72" s="37" t="str">
        <f t="shared" si="0"/>
        <v>*</v>
      </c>
      <c r="Z72" s="37" t="str">
        <f t="shared" si="0"/>
        <v>*</v>
      </c>
      <c r="AA72" s="37" t="str">
        <f t="shared" si="0"/>
        <v>*</v>
      </c>
      <c r="AB72" s="37" t="str">
        <f t="shared" si="0"/>
        <v>*</v>
      </c>
      <c r="AC72" s="37" t="str">
        <f t="shared" si="0"/>
        <v>*</v>
      </c>
      <c r="AD72" s="37" t="str">
        <f t="shared" si="0"/>
        <v>*</v>
      </c>
      <c r="AE72" s="37" t="str">
        <f t="shared" si="0"/>
        <v>*</v>
      </c>
      <c r="AF72" s="37" t="str">
        <f t="shared" si="0"/>
        <v>*</v>
      </c>
      <c r="AG72" s="37" t="str">
        <f t="shared" si="0"/>
        <v>*</v>
      </c>
      <c r="AH72" s="37" t="str">
        <f t="shared" si="0"/>
        <v>*</v>
      </c>
      <c r="AI72" s="37" t="str">
        <f t="shared" si="0"/>
        <v>*</v>
      </c>
      <c r="AJ72" s="37" t="str">
        <f t="shared" si="0"/>
        <v>*</v>
      </c>
      <c r="AK72" s="37" t="str">
        <f t="shared" si="0"/>
        <v>*</v>
      </c>
      <c r="AL72" s="37" t="str">
        <f t="shared" si="0"/>
        <v>*</v>
      </c>
      <c r="AM72" s="37" t="str">
        <f t="shared" si="0"/>
        <v>*</v>
      </c>
      <c r="AN72" s="37" t="str">
        <f t="shared" si="0"/>
        <v>*</v>
      </c>
      <c r="AO72" s="37" t="str">
        <f t="shared" si="0"/>
        <v>*</v>
      </c>
      <c r="AP72" s="37" t="str">
        <f t="shared" si="0"/>
        <v>*</v>
      </c>
      <c r="AQ72" s="37" t="str">
        <f t="shared" si="0"/>
        <v>*</v>
      </c>
      <c r="AR72" s="37" t="str">
        <f t="shared" si="0"/>
        <v>*</v>
      </c>
      <c r="AS72" s="37" t="str">
        <f t="shared" si="0"/>
        <v>*</v>
      </c>
      <c r="AT72" s="37" t="str">
        <f t="shared" si="0"/>
        <v>*</v>
      </c>
      <c r="AU72" s="37" t="str">
        <f t="shared" si="0"/>
        <v>*</v>
      </c>
      <c r="AV72" s="37" t="str">
        <f t="shared" si="0"/>
        <v>*</v>
      </c>
      <c r="AW72" s="37" t="str">
        <f t="shared" si="0"/>
        <v>*</v>
      </c>
      <c r="AX72" s="37" t="str">
        <f t="shared" si="0"/>
        <v>*</v>
      </c>
      <c r="AY72" s="37" t="str">
        <f t="shared" si="0"/>
        <v>*</v>
      </c>
      <c r="AZ72" s="37" t="str">
        <f t="shared" si="0"/>
        <v>*</v>
      </c>
      <c r="BA72" s="37" t="str">
        <f t="shared" si="0"/>
        <v>*</v>
      </c>
      <c r="BB72" s="37" t="str">
        <f t="shared" si="0"/>
        <v>*</v>
      </c>
      <c r="BC72" s="37" t="str">
        <f t="shared" si="0"/>
        <v>*</v>
      </c>
      <c r="BD72" s="37" t="str">
        <f t="shared" si="0"/>
        <v>*</v>
      </c>
      <c r="BE72" s="37" t="str">
        <f t="shared" si="0"/>
        <v/>
      </c>
      <c r="BF72" s="37" t="str">
        <f t="shared" si="0"/>
        <v>*</v>
      </c>
      <c r="BG72" s="37" t="str">
        <f t="shared" si="0"/>
        <v>*</v>
      </c>
      <c r="BH72" s="37" t="str">
        <f t="shared" si="0"/>
        <v>*</v>
      </c>
      <c r="BI72" s="37" t="str">
        <f t="shared" si="0"/>
        <v>*</v>
      </c>
      <c r="BJ72" s="37" t="str">
        <f t="shared" si="0"/>
        <v>*</v>
      </c>
    </row>
    <row r="73" spans="1:62" s="12" customFormat="1" ht="16.5" hidden="1" customHeight="1" x14ac:dyDescent="0.2">
      <c r="A73" s="49" t="s">
        <v>106</v>
      </c>
      <c r="B73" s="23" t="s">
        <v>24</v>
      </c>
      <c r="C73" s="37" t="str">
        <f t="shared" si="1"/>
        <v>*</v>
      </c>
      <c r="D73" s="37" t="str">
        <f t="shared" si="0"/>
        <v>*</v>
      </c>
      <c r="E73" s="37" t="str">
        <f t="shared" si="0"/>
        <v>*</v>
      </c>
      <c r="F73" s="37" t="str">
        <f t="shared" si="0"/>
        <v>*</v>
      </c>
      <c r="G73" s="37" t="str">
        <f t="shared" si="0"/>
        <v>*</v>
      </c>
      <c r="H73" s="37" t="str">
        <f t="shared" si="0"/>
        <v>*</v>
      </c>
      <c r="I73" s="37" t="str">
        <f t="shared" si="0"/>
        <v>*</v>
      </c>
      <c r="J73" s="37" t="str">
        <f t="shared" si="0"/>
        <v>*</v>
      </c>
      <c r="K73" s="37" t="str">
        <f t="shared" si="0"/>
        <v>*</v>
      </c>
      <c r="L73" s="37" t="str">
        <f t="shared" si="0"/>
        <v>*</v>
      </c>
      <c r="M73" s="37" t="str">
        <f t="shared" si="0"/>
        <v>*</v>
      </c>
      <c r="N73" s="37" t="str">
        <f t="shared" si="0"/>
        <v>*</v>
      </c>
      <c r="O73" s="37" t="str">
        <f t="shared" si="0"/>
        <v>*</v>
      </c>
      <c r="P73" s="37" t="str">
        <f t="shared" si="0"/>
        <v>*</v>
      </c>
      <c r="Q73" s="37" t="str">
        <f t="shared" si="0"/>
        <v>*</v>
      </c>
      <c r="R73" s="37" t="str">
        <f t="shared" si="0"/>
        <v>*</v>
      </c>
      <c r="S73" s="37" t="str">
        <f t="shared" si="0"/>
        <v>*</v>
      </c>
      <c r="T73" s="37" t="str">
        <f t="shared" si="0"/>
        <v>*</v>
      </c>
      <c r="U73" s="37" t="str">
        <f t="shared" si="0"/>
        <v>*</v>
      </c>
      <c r="V73" s="37" t="str">
        <f t="shared" si="0"/>
        <v>*</v>
      </c>
      <c r="W73" s="37" t="str">
        <f t="shared" si="0"/>
        <v>*</v>
      </c>
      <c r="X73" s="37" t="str">
        <f t="shared" si="0"/>
        <v>*</v>
      </c>
      <c r="Y73" s="37" t="str">
        <f t="shared" si="0"/>
        <v>*</v>
      </c>
      <c r="Z73" s="37" t="str">
        <f t="shared" si="0"/>
        <v>*</v>
      </c>
      <c r="AA73" s="37" t="str">
        <f t="shared" si="0"/>
        <v>*</v>
      </c>
      <c r="AB73" s="37" t="str">
        <f t="shared" si="0"/>
        <v>*</v>
      </c>
      <c r="AC73" s="37" t="str">
        <f t="shared" si="0"/>
        <v>*</v>
      </c>
      <c r="AD73" s="37" t="str">
        <f t="shared" si="0"/>
        <v>*</v>
      </c>
      <c r="AE73" s="37" t="str">
        <f t="shared" si="0"/>
        <v>*</v>
      </c>
      <c r="AF73" s="37" t="str">
        <f t="shared" si="0"/>
        <v>*</v>
      </c>
      <c r="AG73" s="37" t="str">
        <f t="shared" si="0"/>
        <v>*</v>
      </c>
      <c r="AH73" s="37" t="str">
        <f t="shared" si="0"/>
        <v>*</v>
      </c>
      <c r="AI73" s="37" t="str">
        <f t="shared" si="0"/>
        <v>*</v>
      </c>
      <c r="AJ73" s="37" t="str">
        <f t="shared" si="0"/>
        <v>*</v>
      </c>
      <c r="AK73" s="37" t="str">
        <f t="shared" si="0"/>
        <v>*</v>
      </c>
      <c r="AL73" s="37" t="str">
        <f t="shared" si="0"/>
        <v>*</v>
      </c>
      <c r="AM73" s="37" t="str">
        <f t="shared" si="0"/>
        <v>*</v>
      </c>
      <c r="AN73" s="37" t="str">
        <f t="shared" si="0"/>
        <v>*</v>
      </c>
      <c r="AO73" s="37" t="str">
        <f t="shared" si="0"/>
        <v>*</v>
      </c>
      <c r="AP73" s="37" t="str">
        <f t="shared" si="0"/>
        <v>*</v>
      </c>
      <c r="AQ73" s="37" t="str">
        <f t="shared" si="0"/>
        <v>*</v>
      </c>
      <c r="AR73" s="37" t="str">
        <f t="shared" si="0"/>
        <v>*</v>
      </c>
      <c r="AS73" s="37" t="str">
        <f t="shared" si="0"/>
        <v>*</v>
      </c>
      <c r="AT73" s="37" t="str">
        <f t="shared" si="0"/>
        <v>*</v>
      </c>
      <c r="AU73" s="37" t="str">
        <f t="shared" si="0"/>
        <v>*</v>
      </c>
      <c r="AV73" s="37" t="str">
        <f t="shared" si="0"/>
        <v>*</v>
      </c>
      <c r="AW73" s="37" t="str">
        <f t="shared" si="0"/>
        <v>*</v>
      </c>
      <c r="AX73" s="37" t="str">
        <f t="shared" si="0"/>
        <v>*</v>
      </c>
      <c r="AY73" s="37" t="str">
        <f t="shared" si="0"/>
        <v>*</v>
      </c>
      <c r="AZ73" s="37" t="str">
        <f t="shared" si="0"/>
        <v>*</v>
      </c>
      <c r="BA73" s="37" t="str">
        <f t="shared" si="0"/>
        <v>*</v>
      </c>
      <c r="BB73" s="37" t="str">
        <f t="shared" si="0"/>
        <v>*</v>
      </c>
      <c r="BC73" s="37" t="str">
        <f t="shared" si="0"/>
        <v>*</v>
      </c>
      <c r="BD73" s="37" t="str">
        <f t="shared" si="0"/>
        <v>*</v>
      </c>
      <c r="BE73" s="37" t="str">
        <f t="shared" si="0"/>
        <v>*</v>
      </c>
      <c r="BF73" s="37" t="str">
        <f t="shared" si="0"/>
        <v>*</v>
      </c>
      <c r="BG73" s="37" t="str">
        <f t="shared" si="0"/>
        <v>*</v>
      </c>
      <c r="BH73" s="37" t="str">
        <f t="shared" si="0"/>
        <v>*</v>
      </c>
      <c r="BI73" s="37" t="str">
        <f t="shared" si="0"/>
        <v>*</v>
      </c>
      <c r="BJ73" s="37" t="str">
        <f t="shared" si="0"/>
        <v>*</v>
      </c>
    </row>
    <row r="74" spans="1:62" s="12" customFormat="1" ht="16.5" hidden="1" customHeight="1" x14ac:dyDescent="0.2">
      <c r="A74" s="49" t="s">
        <v>107</v>
      </c>
      <c r="B74" s="23" t="s">
        <v>4</v>
      </c>
      <c r="C74" s="37" t="str">
        <f t="shared" si="1"/>
        <v>*</v>
      </c>
      <c r="D74" s="37" t="str">
        <f t="shared" si="0"/>
        <v>*</v>
      </c>
      <c r="E74" s="37" t="str">
        <f t="shared" si="0"/>
        <v>*</v>
      </c>
      <c r="F74" s="37" t="str">
        <f t="shared" si="0"/>
        <v>*</v>
      </c>
      <c r="G74" s="37" t="str">
        <f t="shared" si="0"/>
        <v>*</v>
      </c>
      <c r="H74" s="37" t="str">
        <f t="shared" si="0"/>
        <v>*</v>
      </c>
      <c r="I74" s="37" t="str">
        <f t="shared" si="0"/>
        <v>*</v>
      </c>
      <c r="J74" s="37" t="str">
        <f t="shared" si="0"/>
        <v>*</v>
      </c>
      <c r="K74" s="37" t="str">
        <f t="shared" si="0"/>
        <v>*</v>
      </c>
      <c r="L74" s="37" t="str">
        <f t="shared" si="0"/>
        <v>*</v>
      </c>
      <c r="M74" s="37" t="str">
        <f t="shared" si="0"/>
        <v>*</v>
      </c>
      <c r="N74" s="37" t="str">
        <f t="shared" si="0"/>
        <v>*</v>
      </c>
      <c r="O74" s="37" t="str">
        <f t="shared" si="0"/>
        <v>*</v>
      </c>
      <c r="P74" s="37" t="str">
        <f t="shared" si="0"/>
        <v>*</v>
      </c>
      <c r="Q74" s="37" t="str">
        <f t="shared" si="0"/>
        <v>*</v>
      </c>
      <c r="R74" s="37" t="str">
        <f t="shared" si="0"/>
        <v>*</v>
      </c>
      <c r="S74" s="37" t="str">
        <f t="shared" si="0"/>
        <v>*</v>
      </c>
      <c r="T74" s="37" t="str">
        <f t="shared" si="0"/>
        <v>*</v>
      </c>
      <c r="U74" s="37" t="str">
        <f t="shared" si="0"/>
        <v>*</v>
      </c>
      <c r="V74" s="37" t="str">
        <f t="shared" si="0"/>
        <v>*</v>
      </c>
      <c r="W74" s="37" t="str">
        <f t="shared" si="0"/>
        <v>*</v>
      </c>
      <c r="X74" s="37" t="str">
        <f t="shared" si="0"/>
        <v>*</v>
      </c>
      <c r="Y74" s="37" t="str">
        <f t="shared" si="0"/>
        <v>*</v>
      </c>
      <c r="Z74" s="37" t="str">
        <f t="shared" si="0"/>
        <v>*</v>
      </c>
      <c r="AA74" s="37" t="str">
        <f t="shared" si="0"/>
        <v>*</v>
      </c>
      <c r="AB74" s="37" t="str">
        <f t="shared" si="0"/>
        <v>*</v>
      </c>
      <c r="AC74" s="37" t="str">
        <f t="shared" si="0"/>
        <v>*</v>
      </c>
      <c r="AD74" s="37" t="str">
        <f t="shared" si="0"/>
        <v>*</v>
      </c>
      <c r="AE74" s="37" t="str">
        <f t="shared" si="0"/>
        <v>*</v>
      </c>
      <c r="AF74" s="37" t="str">
        <f t="shared" si="0"/>
        <v>*</v>
      </c>
      <c r="AG74" s="37" t="str">
        <f t="shared" si="0"/>
        <v>*</v>
      </c>
      <c r="AH74" s="37" t="str">
        <f t="shared" si="0"/>
        <v>*</v>
      </c>
      <c r="AI74" s="37" t="str">
        <f t="shared" si="0"/>
        <v>*</v>
      </c>
      <c r="AJ74" s="37" t="str">
        <f t="shared" si="0"/>
        <v>*</v>
      </c>
      <c r="AK74" s="37" t="str">
        <f t="shared" si="0"/>
        <v>*</v>
      </c>
      <c r="AL74" s="37" t="str">
        <f t="shared" ref="AL74:BJ74" si="2">IF(AL45=AL13,"","*")</f>
        <v>*</v>
      </c>
      <c r="AM74" s="37" t="str">
        <f t="shared" si="2"/>
        <v>*</v>
      </c>
      <c r="AN74" s="37" t="str">
        <f t="shared" si="2"/>
        <v>*</v>
      </c>
      <c r="AO74" s="37" t="str">
        <f t="shared" si="2"/>
        <v>*</v>
      </c>
      <c r="AP74" s="37" t="str">
        <f t="shared" si="2"/>
        <v>*</v>
      </c>
      <c r="AQ74" s="37" t="str">
        <f t="shared" si="2"/>
        <v>*</v>
      </c>
      <c r="AR74" s="37" t="str">
        <f t="shared" si="2"/>
        <v>*</v>
      </c>
      <c r="AS74" s="37" t="str">
        <f t="shared" si="2"/>
        <v>*</v>
      </c>
      <c r="AT74" s="37" t="str">
        <f t="shared" si="2"/>
        <v>*</v>
      </c>
      <c r="AU74" s="37" t="str">
        <f t="shared" si="2"/>
        <v>*</v>
      </c>
      <c r="AV74" s="37" t="str">
        <f t="shared" si="2"/>
        <v>*</v>
      </c>
      <c r="AW74" s="37" t="str">
        <f t="shared" si="2"/>
        <v>*</v>
      </c>
      <c r="AX74" s="37" t="str">
        <f t="shared" si="2"/>
        <v>*</v>
      </c>
      <c r="AY74" s="37" t="str">
        <f t="shared" si="2"/>
        <v>*</v>
      </c>
      <c r="AZ74" s="37" t="str">
        <f t="shared" si="2"/>
        <v>*</v>
      </c>
      <c r="BA74" s="37" t="str">
        <f t="shared" si="2"/>
        <v>*</v>
      </c>
      <c r="BB74" s="37" t="str">
        <f t="shared" si="2"/>
        <v>*</v>
      </c>
      <c r="BC74" s="37" t="str">
        <f t="shared" si="2"/>
        <v>*</v>
      </c>
      <c r="BD74" s="37" t="str">
        <f t="shared" si="2"/>
        <v>*</v>
      </c>
      <c r="BE74" s="37" t="str">
        <f t="shared" si="2"/>
        <v/>
      </c>
      <c r="BF74" s="37" t="str">
        <f t="shared" si="2"/>
        <v>*</v>
      </c>
      <c r="BG74" s="37" t="str">
        <f t="shared" si="2"/>
        <v>*</v>
      </c>
      <c r="BH74" s="37" t="str">
        <f t="shared" si="2"/>
        <v>*</v>
      </c>
      <c r="BI74" s="37" t="str">
        <f t="shared" si="2"/>
        <v>*</v>
      </c>
      <c r="BJ74" s="37" t="str">
        <f t="shared" si="2"/>
        <v>*</v>
      </c>
    </row>
    <row r="75" spans="1:62" s="12" customFormat="1" ht="16.5" hidden="1" customHeight="1" x14ac:dyDescent="0.2">
      <c r="A75" s="49" t="s">
        <v>108</v>
      </c>
      <c r="B75" s="23" t="s">
        <v>5</v>
      </c>
      <c r="C75" s="37" t="str">
        <f t="shared" si="1"/>
        <v>*</v>
      </c>
      <c r="D75" s="37" t="str">
        <f t="shared" si="1"/>
        <v>*</v>
      </c>
      <c r="E75" s="37" t="str">
        <f t="shared" si="1"/>
        <v>*</v>
      </c>
      <c r="F75" s="37" t="str">
        <f t="shared" si="1"/>
        <v>*</v>
      </c>
      <c r="G75" s="37" t="str">
        <f t="shared" si="1"/>
        <v>*</v>
      </c>
      <c r="H75" s="37" t="str">
        <f t="shared" si="1"/>
        <v>*</v>
      </c>
      <c r="I75" s="37" t="str">
        <f t="shared" si="1"/>
        <v>*</v>
      </c>
      <c r="J75" s="37" t="str">
        <f t="shared" si="1"/>
        <v>*</v>
      </c>
      <c r="K75" s="37" t="str">
        <f t="shared" si="1"/>
        <v>*</v>
      </c>
      <c r="L75" s="37" t="str">
        <f t="shared" si="1"/>
        <v>*</v>
      </c>
      <c r="M75" s="37" t="str">
        <f t="shared" si="1"/>
        <v>*</v>
      </c>
      <c r="N75" s="37" t="str">
        <f t="shared" si="1"/>
        <v>*</v>
      </c>
      <c r="O75" s="37" t="str">
        <f t="shared" si="1"/>
        <v>*</v>
      </c>
      <c r="P75" s="37" t="str">
        <f t="shared" si="1"/>
        <v>*</v>
      </c>
      <c r="Q75" s="37" t="str">
        <f t="shared" si="1"/>
        <v>*</v>
      </c>
      <c r="R75" s="37" t="str">
        <f t="shared" si="1"/>
        <v>*</v>
      </c>
      <c r="S75" s="37" t="str">
        <f t="shared" ref="S75:BJ80" si="3">IF(S46=S14,"","*")</f>
        <v>*</v>
      </c>
      <c r="T75" s="37" t="str">
        <f t="shared" si="3"/>
        <v>*</v>
      </c>
      <c r="U75" s="37" t="str">
        <f t="shared" si="3"/>
        <v>*</v>
      </c>
      <c r="V75" s="37" t="str">
        <f t="shared" si="3"/>
        <v>*</v>
      </c>
      <c r="W75" s="37" t="str">
        <f t="shared" si="3"/>
        <v>*</v>
      </c>
      <c r="X75" s="37" t="str">
        <f t="shared" si="3"/>
        <v>*</v>
      </c>
      <c r="Y75" s="37" t="str">
        <f t="shared" si="3"/>
        <v>*</v>
      </c>
      <c r="Z75" s="37" t="str">
        <f t="shared" si="3"/>
        <v>*</v>
      </c>
      <c r="AA75" s="37" t="str">
        <f t="shared" si="3"/>
        <v>*</v>
      </c>
      <c r="AB75" s="37" t="str">
        <f t="shared" si="3"/>
        <v>*</v>
      </c>
      <c r="AC75" s="37" t="str">
        <f t="shared" si="3"/>
        <v>*</v>
      </c>
      <c r="AD75" s="37" t="str">
        <f t="shared" si="3"/>
        <v>*</v>
      </c>
      <c r="AE75" s="37" t="str">
        <f t="shared" si="3"/>
        <v>*</v>
      </c>
      <c r="AF75" s="37" t="str">
        <f t="shared" si="3"/>
        <v>*</v>
      </c>
      <c r="AG75" s="37" t="str">
        <f t="shared" si="3"/>
        <v>*</v>
      </c>
      <c r="AH75" s="37" t="str">
        <f t="shared" si="3"/>
        <v>*</v>
      </c>
      <c r="AI75" s="37" t="str">
        <f t="shared" si="3"/>
        <v>*</v>
      </c>
      <c r="AJ75" s="37" t="str">
        <f t="shared" si="3"/>
        <v>*</v>
      </c>
      <c r="AK75" s="37" t="str">
        <f t="shared" si="3"/>
        <v>*</v>
      </c>
      <c r="AL75" s="37" t="str">
        <f t="shared" si="3"/>
        <v>*</v>
      </c>
      <c r="AM75" s="37" t="str">
        <f t="shared" si="3"/>
        <v>*</v>
      </c>
      <c r="AN75" s="37" t="str">
        <f t="shared" si="3"/>
        <v>*</v>
      </c>
      <c r="AO75" s="37" t="str">
        <f t="shared" si="3"/>
        <v>*</v>
      </c>
      <c r="AP75" s="37" t="str">
        <f t="shared" si="3"/>
        <v>*</v>
      </c>
      <c r="AQ75" s="37" t="str">
        <f t="shared" si="3"/>
        <v>*</v>
      </c>
      <c r="AR75" s="37" t="str">
        <f t="shared" si="3"/>
        <v>*</v>
      </c>
      <c r="AS75" s="37" t="str">
        <f t="shared" si="3"/>
        <v>*</v>
      </c>
      <c r="AT75" s="37" t="str">
        <f t="shared" si="3"/>
        <v>*</v>
      </c>
      <c r="AU75" s="37" t="str">
        <f t="shared" si="3"/>
        <v>*</v>
      </c>
      <c r="AV75" s="37" t="str">
        <f t="shared" si="3"/>
        <v>*</v>
      </c>
      <c r="AW75" s="37" t="str">
        <f t="shared" si="3"/>
        <v>*</v>
      </c>
      <c r="AX75" s="37" t="str">
        <f t="shared" si="3"/>
        <v>*</v>
      </c>
      <c r="AY75" s="37" t="str">
        <f t="shared" si="3"/>
        <v>*</v>
      </c>
      <c r="AZ75" s="37" t="str">
        <f t="shared" si="3"/>
        <v>*</v>
      </c>
      <c r="BA75" s="37" t="str">
        <f t="shared" si="3"/>
        <v>*</v>
      </c>
      <c r="BB75" s="37" t="str">
        <f t="shared" si="3"/>
        <v>*</v>
      </c>
      <c r="BC75" s="37" t="str">
        <f t="shared" si="3"/>
        <v/>
      </c>
      <c r="BD75" s="37" t="str">
        <f t="shared" si="3"/>
        <v/>
      </c>
      <c r="BE75" s="37" t="str">
        <f t="shared" si="3"/>
        <v/>
      </c>
      <c r="BF75" s="37" t="str">
        <f t="shared" si="3"/>
        <v>*</v>
      </c>
      <c r="BG75" s="37" t="str">
        <f t="shared" si="3"/>
        <v>*</v>
      </c>
      <c r="BH75" s="37" t="str">
        <f t="shared" si="3"/>
        <v>*</v>
      </c>
      <c r="BI75" s="37" t="str">
        <f t="shared" si="3"/>
        <v>*</v>
      </c>
      <c r="BJ75" s="37" t="str">
        <f t="shared" si="3"/>
        <v>*</v>
      </c>
    </row>
    <row r="76" spans="1:62" s="12" customFormat="1" ht="16.5" hidden="1" customHeight="1" x14ac:dyDescent="0.2">
      <c r="A76" s="49" t="s">
        <v>109</v>
      </c>
      <c r="B76" s="23" t="s">
        <v>6</v>
      </c>
      <c r="C76" s="37" t="str">
        <f t="shared" si="1"/>
        <v>*</v>
      </c>
      <c r="D76" s="37" t="str">
        <f t="shared" si="1"/>
        <v>*</v>
      </c>
      <c r="E76" s="37" t="str">
        <f t="shared" si="1"/>
        <v>*</v>
      </c>
      <c r="F76" s="37" t="str">
        <f t="shared" si="1"/>
        <v>*</v>
      </c>
      <c r="G76" s="37" t="str">
        <f t="shared" si="1"/>
        <v>*</v>
      </c>
      <c r="H76" s="37" t="str">
        <f t="shared" si="1"/>
        <v>*</v>
      </c>
      <c r="I76" s="37" t="str">
        <f t="shared" si="1"/>
        <v>*</v>
      </c>
      <c r="J76" s="37" t="str">
        <f t="shared" si="1"/>
        <v>*</v>
      </c>
      <c r="K76" s="37" t="str">
        <f t="shared" si="1"/>
        <v>*</v>
      </c>
      <c r="L76" s="37" t="str">
        <f t="shared" si="1"/>
        <v>*</v>
      </c>
      <c r="M76" s="37" t="str">
        <f t="shared" si="1"/>
        <v>*</v>
      </c>
      <c r="N76" s="37" t="str">
        <f t="shared" si="1"/>
        <v>*</v>
      </c>
      <c r="O76" s="37" t="str">
        <f t="shared" si="1"/>
        <v>*</v>
      </c>
      <c r="P76" s="37" t="str">
        <f t="shared" si="1"/>
        <v>*</v>
      </c>
      <c r="Q76" s="37" t="str">
        <f t="shared" si="1"/>
        <v>*</v>
      </c>
      <c r="R76" s="37" t="str">
        <f t="shared" si="1"/>
        <v>*</v>
      </c>
      <c r="S76" s="37" t="str">
        <f t="shared" si="3"/>
        <v>*</v>
      </c>
      <c r="T76" s="37" t="str">
        <f t="shared" si="3"/>
        <v>*</v>
      </c>
      <c r="U76" s="37" t="str">
        <f t="shared" si="3"/>
        <v>*</v>
      </c>
      <c r="V76" s="37" t="str">
        <f t="shared" si="3"/>
        <v>*</v>
      </c>
      <c r="W76" s="37" t="str">
        <f t="shared" si="3"/>
        <v>*</v>
      </c>
      <c r="X76" s="37" t="str">
        <f t="shared" si="3"/>
        <v>*</v>
      </c>
      <c r="Y76" s="37" t="str">
        <f t="shared" si="3"/>
        <v>*</v>
      </c>
      <c r="Z76" s="37" t="str">
        <f t="shared" si="3"/>
        <v>*</v>
      </c>
      <c r="AA76" s="37" t="str">
        <f t="shared" si="3"/>
        <v>*</v>
      </c>
      <c r="AB76" s="37" t="str">
        <f t="shared" si="3"/>
        <v>*</v>
      </c>
      <c r="AC76" s="37" t="str">
        <f t="shared" si="3"/>
        <v>*</v>
      </c>
      <c r="AD76" s="37" t="str">
        <f t="shared" si="3"/>
        <v>*</v>
      </c>
      <c r="AE76" s="37" t="str">
        <f t="shared" si="3"/>
        <v>*</v>
      </c>
      <c r="AF76" s="37" t="str">
        <f t="shared" si="3"/>
        <v>*</v>
      </c>
      <c r="AG76" s="37" t="str">
        <f t="shared" si="3"/>
        <v>*</v>
      </c>
      <c r="AH76" s="37" t="str">
        <f t="shared" si="3"/>
        <v>*</v>
      </c>
      <c r="AI76" s="37" t="str">
        <f t="shared" si="3"/>
        <v>*</v>
      </c>
      <c r="AJ76" s="37" t="str">
        <f t="shared" si="3"/>
        <v>*</v>
      </c>
      <c r="AK76" s="37" t="str">
        <f t="shared" si="3"/>
        <v>*</v>
      </c>
      <c r="AL76" s="37" t="str">
        <f t="shared" si="3"/>
        <v>*</v>
      </c>
      <c r="AM76" s="37" t="str">
        <f t="shared" si="3"/>
        <v>*</v>
      </c>
      <c r="AN76" s="37" t="str">
        <f t="shared" si="3"/>
        <v>*</v>
      </c>
      <c r="AO76" s="37" t="str">
        <f t="shared" si="3"/>
        <v>*</v>
      </c>
      <c r="AP76" s="37" t="str">
        <f t="shared" si="3"/>
        <v>*</v>
      </c>
      <c r="AQ76" s="37" t="str">
        <f t="shared" si="3"/>
        <v>*</v>
      </c>
      <c r="AR76" s="37" t="str">
        <f t="shared" si="3"/>
        <v>*</v>
      </c>
      <c r="AS76" s="37" t="str">
        <f t="shared" si="3"/>
        <v>*</v>
      </c>
      <c r="AT76" s="37" t="str">
        <f t="shared" si="3"/>
        <v>*</v>
      </c>
      <c r="AU76" s="37" t="str">
        <f t="shared" si="3"/>
        <v>*</v>
      </c>
      <c r="AV76" s="37" t="str">
        <f t="shared" si="3"/>
        <v>*</v>
      </c>
      <c r="AW76" s="37" t="str">
        <f t="shared" si="3"/>
        <v>*</v>
      </c>
      <c r="AX76" s="37" t="str">
        <f t="shared" si="3"/>
        <v>*</v>
      </c>
      <c r="AY76" s="37" t="str">
        <f t="shared" si="3"/>
        <v>*</v>
      </c>
      <c r="AZ76" s="37" t="str">
        <f t="shared" si="3"/>
        <v>*</v>
      </c>
      <c r="BA76" s="37" t="str">
        <f t="shared" si="3"/>
        <v>*</v>
      </c>
      <c r="BB76" s="37" t="str">
        <f t="shared" si="3"/>
        <v>*</v>
      </c>
      <c r="BC76" s="37" t="str">
        <f t="shared" si="3"/>
        <v>*</v>
      </c>
      <c r="BD76" s="37" t="str">
        <f t="shared" si="3"/>
        <v>*</v>
      </c>
      <c r="BE76" s="37" t="str">
        <f t="shared" si="3"/>
        <v>*</v>
      </c>
      <c r="BF76" s="37" t="str">
        <f t="shared" si="3"/>
        <v>*</v>
      </c>
      <c r="BG76" s="37" t="str">
        <f t="shared" si="3"/>
        <v>*</v>
      </c>
      <c r="BH76" s="37" t="str">
        <f t="shared" si="3"/>
        <v>*</v>
      </c>
      <c r="BI76" s="37" t="str">
        <f t="shared" si="3"/>
        <v>*</v>
      </c>
      <c r="BJ76" s="37" t="str">
        <f t="shared" si="3"/>
        <v>*</v>
      </c>
    </row>
    <row r="77" spans="1:62" s="12" customFormat="1" ht="16.5" hidden="1" customHeight="1" x14ac:dyDescent="0.2">
      <c r="A77" s="50" t="s">
        <v>110</v>
      </c>
      <c r="B77" s="33" t="s">
        <v>7</v>
      </c>
      <c r="C77" s="37" t="str">
        <f t="shared" si="1"/>
        <v>*</v>
      </c>
      <c r="D77" s="37" t="str">
        <f t="shared" si="1"/>
        <v>*</v>
      </c>
      <c r="E77" s="37" t="str">
        <f t="shared" si="1"/>
        <v>*</v>
      </c>
      <c r="F77" s="37" t="str">
        <f t="shared" si="1"/>
        <v>*</v>
      </c>
      <c r="G77" s="37" t="str">
        <f t="shared" si="1"/>
        <v>*</v>
      </c>
      <c r="H77" s="37" t="str">
        <f t="shared" si="1"/>
        <v>*</v>
      </c>
      <c r="I77" s="37" t="str">
        <f t="shared" si="1"/>
        <v>*</v>
      </c>
      <c r="J77" s="37" t="str">
        <f t="shared" si="1"/>
        <v>*</v>
      </c>
      <c r="K77" s="37" t="str">
        <f t="shared" si="1"/>
        <v>*</v>
      </c>
      <c r="L77" s="37" t="str">
        <f t="shared" si="1"/>
        <v>*</v>
      </c>
      <c r="M77" s="37" t="str">
        <f t="shared" si="1"/>
        <v>*</v>
      </c>
      <c r="N77" s="37" t="str">
        <f t="shared" si="1"/>
        <v>*</v>
      </c>
      <c r="O77" s="37" t="str">
        <f t="shared" si="1"/>
        <v>*</v>
      </c>
      <c r="P77" s="37" t="str">
        <f t="shared" si="1"/>
        <v>*</v>
      </c>
      <c r="Q77" s="37" t="str">
        <f t="shared" si="1"/>
        <v>*</v>
      </c>
      <c r="R77" s="37" t="str">
        <f t="shared" si="1"/>
        <v>*</v>
      </c>
      <c r="S77" s="37" t="str">
        <f t="shared" si="3"/>
        <v>*</v>
      </c>
      <c r="T77" s="37" t="str">
        <f t="shared" si="3"/>
        <v>*</v>
      </c>
      <c r="U77" s="37" t="str">
        <f t="shared" si="3"/>
        <v>*</v>
      </c>
      <c r="V77" s="37" t="str">
        <f t="shared" si="3"/>
        <v>*</v>
      </c>
      <c r="W77" s="37" t="str">
        <f t="shared" si="3"/>
        <v>*</v>
      </c>
      <c r="X77" s="37" t="str">
        <f t="shared" si="3"/>
        <v>*</v>
      </c>
      <c r="Y77" s="37" t="str">
        <f t="shared" si="3"/>
        <v>*</v>
      </c>
      <c r="Z77" s="37" t="str">
        <f t="shared" si="3"/>
        <v>*</v>
      </c>
      <c r="AA77" s="37" t="str">
        <f t="shared" si="3"/>
        <v>*</v>
      </c>
      <c r="AB77" s="37" t="str">
        <f t="shared" si="3"/>
        <v>*</v>
      </c>
      <c r="AC77" s="37" t="str">
        <f t="shared" si="3"/>
        <v>*</v>
      </c>
      <c r="AD77" s="37" t="str">
        <f t="shared" si="3"/>
        <v>*</v>
      </c>
      <c r="AE77" s="37" t="str">
        <f t="shared" si="3"/>
        <v>*</v>
      </c>
      <c r="AF77" s="37" t="str">
        <f t="shared" si="3"/>
        <v>*</v>
      </c>
      <c r="AG77" s="37" t="str">
        <f t="shared" si="3"/>
        <v>*</v>
      </c>
      <c r="AH77" s="37" t="str">
        <f t="shared" si="3"/>
        <v>*</v>
      </c>
      <c r="AI77" s="37" t="str">
        <f t="shared" si="3"/>
        <v>*</v>
      </c>
      <c r="AJ77" s="37" t="str">
        <f t="shared" si="3"/>
        <v>*</v>
      </c>
      <c r="AK77" s="37" t="str">
        <f t="shared" si="3"/>
        <v>*</v>
      </c>
      <c r="AL77" s="37" t="str">
        <f t="shared" si="3"/>
        <v>*</v>
      </c>
      <c r="AM77" s="37" t="str">
        <f t="shared" si="3"/>
        <v>*</v>
      </c>
      <c r="AN77" s="37" t="str">
        <f t="shared" si="3"/>
        <v>*</v>
      </c>
      <c r="AO77" s="37" t="str">
        <f t="shared" si="3"/>
        <v>*</v>
      </c>
      <c r="AP77" s="37" t="str">
        <f t="shared" si="3"/>
        <v>*</v>
      </c>
      <c r="AQ77" s="37" t="str">
        <f t="shared" si="3"/>
        <v>*</v>
      </c>
      <c r="AR77" s="37" t="str">
        <f t="shared" si="3"/>
        <v>*</v>
      </c>
      <c r="AS77" s="37" t="str">
        <f t="shared" si="3"/>
        <v>*</v>
      </c>
      <c r="AT77" s="37" t="str">
        <f t="shared" si="3"/>
        <v>*</v>
      </c>
      <c r="AU77" s="37" t="str">
        <f t="shared" si="3"/>
        <v>*</v>
      </c>
      <c r="AV77" s="37" t="str">
        <f t="shared" si="3"/>
        <v>*</v>
      </c>
      <c r="AW77" s="37" t="str">
        <f t="shared" si="3"/>
        <v>*</v>
      </c>
      <c r="AX77" s="37" t="str">
        <f t="shared" si="3"/>
        <v>*</v>
      </c>
      <c r="AY77" s="37" t="str">
        <f t="shared" si="3"/>
        <v>*</v>
      </c>
      <c r="AZ77" s="37" t="str">
        <f t="shared" si="3"/>
        <v>*</v>
      </c>
      <c r="BA77" s="37" t="str">
        <f t="shared" si="3"/>
        <v>*</v>
      </c>
      <c r="BB77" s="37" t="str">
        <f t="shared" si="3"/>
        <v>*</v>
      </c>
      <c r="BC77" s="37" t="str">
        <f t="shared" si="3"/>
        <v>*</v>
      </c>
      <c r="BD77" s="37" t="str">
        <f t="shared" si="3"/>
        <v>*</v>
      </c>
      <c r="BE77" s="37" t="str">
        <f t="shared" si="3"/>
        <v/>
      </c>
      <c r="BF77" s="37" t="str">
        <f t="shared" si="3"/>
        <v>*</v>
      </c>
      <c r="BG77" s="37" t="str">
        <f t="shared" si="3"/>
        <v>*</v>
      </c>
      <c r="BH77" s="37" t="str">
        <f t="shared" si="3"/>
        <v>*</v>
      </c>
      <c r="BI77" s="37" t="str">
        <f t="shared" si="3"/>
        <v>*</v>
      </c>
      <c r="BJ77" s="37" t="str">
        <f t="shared" si="3"/>
        <v>*</v>
      </c>
    </row>
    <row r="78" spans="1:62" s="12" customFormat="1" ht="16.5" hidden="1" customHeight="1" x14ac:dyDescent="0.2">
      <c r="A78" s="50" t="s">
        <v>111</v>
      </c>
      <c r="B78" s="33" t="s">
        <v>8</v>
      </c>
      <c r="C78" s="37" t="str">
        <f t="shared" si="1"/>
        <v>*</v>
      </c>
      <c r="D78" s="37" t="str">
        <f t="shared" si="1"/>
        <v>*</v>
      </c>
      <c r="E78" s="37" t="str">
        <f t="shared" si="1"/>
        <v>*</v>
      </c>
      <c r="F78" s="37" t="str">
        <f t="shared" si="1"/>
        <v>*</v>
      </c>
      <c r="G78" s="37" t="str">
        <f t="shared" si="1"/>
        <v>*</v>
      </c>
      <c r="H78" s="37" t="str">
        <f t="shared" si="1"/>
        <v>*</v>
      </c>
      <c r="I78" s="37" t="str">
        <f t="shared" si="1"/>
        <v>*</v>
      </c>
      <c r="J78" s="37" t="str">
        <f t="shared" si="1"/>
        <v>*</v>
      </c>
      <c r="K78" s="37" t="str">
        <f t="shared" si="1"/>
        <v>*</v>
      </c>
      <c r="L78" s="37" t="str">
        <f t="shared" si="1"/>
        <v>*</v>
      </c>
      <c r="M78" s="37" t="str">
        <f t="shared" si="1"/>
        <v>*</v>
      </c>
      <c r="N78" s="37" t="str">
        <f t="shared" si="1"/>
        <v>*</v>
      </c>
      <c r="O78" s="37" t="str">
        <f t="shared" si="1"/>
        <v>*</v>
      </c>
      <c r="P78" s="37" t="str">
        <f t="shared" si="1"/>
        <v>*</v>
      </c>
      <c r="Q78" s="37" t="str">
        <f t="shared" si="1"/>
        <v>*</v>
      </c>
      <c r="R78" s="37" t="str">
        <f t="shared" si="1"/>
        <v>*</v>
      </c>
      <c r="S78" s="37" t="str">
        <f t="shared" si="3"/>
        <v>*</v>
      </c>
      <c r="T78" s="37" t="str">
        <f t="shared" si="3"/>
        <v>*</v>
      </c>
      <c r="U78" s="37" t="str">
        <f t="shared" si="3"/>
        <v>*</v>
      </c>
      <c r="V78" s="37" t="str">
        <f t="shared" si="3"/>
        <v>*</v>
      </c>
      <c r="W78" s="37" t="str">
        <f t="shared" si="3"/>
        <v>*</v>
      </c>
      <c r="X78" s="37" t="str">
        <f t="shared" si="3"/>
        <v>*</v>
      </c>
      <c r="Y78" s="37" t="str">
        <f t="shared" si="3"/>
        <v>*</v>
      </c>
      <c r="Z78" s="37" t="str">
        <f t="shared" si="3"/>
        <v>*</v>
      </c>
      <c r="AA78" s="37" t="str">
        <f t="shared" si="3"/>
        <v>*</v>
      </c>
      <c r="AB78" s="37" t="str">
        <f t="shared" si="3"/>
        <v>*</v>
      </c>
      <c r="AC78" s="37" t="str">
        <f t="shared" si="3"/>
        <v>*</v>
      </c>
      <c r="AD78" s="37" t="str">
        <f t="shared" si="3"/>
        <v>*</v>
      </c>
      <c r="AE78" s="37" t="str">
        <f t="shared" si="3"/>
        <v>*</v>
      </c>
      <c r="AF78" s="37" t="str">
        <f t="shared" si="3"/>
        <v>*</v>
      </c>
      <c r="AG78" s="37" t="str">
        <f t="shared" si="3"/>
        <v>*</v>
      </c>
      <c r="AH78" s="37" t="str">
        <f t="shared" si="3"/>
        <v>*</v>
      </c>
      <c r="AI78" s="37" t="str">
        <f t="shared" si="3"/>
        <v>*</v>
      </c>
      <c r="AJ78" s="37" t="str">
        <f t="shared" si="3"/>
        <v>*</v>
      </c>
      <c r="AK78" s="37" t="str">
        <f t="shared" si="3"/>
        <v>*</v>
      </c>
      <c r="AL78" s="37" t="str">
        <f t="shared" si="3"/>
        <v>*</v>
      </c>
      <c r="AM78" s="37" t="str">
        <f t="shared" si="3"/>
        <v>*</v>
      </c>
      <c r="AN78" s="37" t="str">
        <f t="shared" si="3"/>
        <v>*</v>
      </c>
      <c r="AO78" s="37" t="str">
        <f t="shared" si="3"/>
        <v>*</v>
      </c>
      <c r="AP78" s="37" t="str">
        <f t="shared" si="3"/>
        <v>*</v>
      </c>
      <c r="AQ78" s="37" t="str">
        <f t="shared" si="3"/>
        <v>*</v>
      </c>
      <c r="AR78" s="37" t="str">
        <f t="shared" si="3"/>
        <v>*</v>
      </c>
      <c r="AS78" s="37" t="str">
        <f t="shared" si="3"/>
        <v>*</v>
      </c>
      <c r="AT78" s="37" t="str">
        <f t="shared" si="3"/>
        <v>*</v>
      </c>
      <c r="AU78" s="37" t="str">
        <f t="shared" si="3"/>
        <v>*</v>
      </c>
      <c r="AV78" s="37" t="str">
        <f t="shared" si="3"/>
        <v>*</v>
      </c>
      <c r="AW78" s="37" t="str">
        <f t="shared" si="3"/>
        <v>*</v>
      </c>
      <c r="AX78" s="37" t="str">
        <f t="shared" si="3"/>
        <v>*</v>
      </c>
      <c r="AY78" s="37" t="str">
        <f t="shared" si="3"/>
        <v>*</v>
      </c>
      <c r="AZ78" s="37" t="str">
        <f t="shared" si="3"/>
        <v>*</v>
      </c>
      <c r="BA78" s="37" t="str">
        <f t="shared" si="3"/>
        <v>*</v>
      </c>
      <c r="BB78" s="37" t="str">
        <f t="shared" si="3"/>
        <v>*</v>
      </c>
      <c r="BC78" s="37" t="str">
        <f t="shared" si="3"/>
        <v>*</v>
      </c>
      <c r="BD78" s="37" t="str">
        <f t="shared" si="3"/>
        <v>*</v>
      </c>
      <c r="BE78" s="37" t="str">
        <f t="shared" si="3"/>
        <v/>
      </c>
      <c r="BF78" s="37" t="str">
        <f t="shared" si="3"/>
        <v>*</v>
      </c>
      <c r="BG78" s="37" t="str">
        <f t="shared" si="3"/>
        <v>*</v>
      </c>
      <c r="BH78" s="37" t="str">
        <f t="shared" si="3"/>
        <v>*</v>
      </c>
      <c r="BI78" s="37" t="str">
        <f t="shared" si="3"/>
        <v>*</v>
      </c>
      <c r="BJ78" s="37" t="str">
        <f t="shared" si="3"/>
        <v>*</v>
      </c>
    </row>
    <row r="79" spans="1:62" s="12" customFormat="1" ht="16.5" hidden="1" customHeight="1" x14ac:dyDescent="0.2">
      <c r="A79" s="50" t="s">
        <v>112</v>
      </c>
      <c r="B79" s="33" t="s">
        <v>9</v>
      </c>
      <c r="C79" s="37" t="str">
        <f t="shared" si="1"/>
        <v>*</v>
      </c>
      <c r="D79" s="37" t="str">
        <f t="shared" si="1"/>
        <v>*</v>
      </c>
      <c r="E79" s="37" t="str">
        <f t="shared" si="1"/>
        <v>*</v>
      </c>
      <c r="F79" s="37" t="str">
        <f t="shared" si="1"/>
        <v>*</v>
      </c>
      <c r="G79" s="37" t="str">
        <f t="shared" si="1"/>
        <v>*</v>
      </c>
      <c r="H79" s="37" t="str">
        <f t="shared" si="1"/>
        <v>*</v>
      </c>
      <c r="I79" s="37" t="str">
        <f t="shared" si="1"/>
        <v>*</v>
      </c>
      <c r="J79" s="37" t="str">
        <f t="shared" si="1"/>
        <v>*</v>
      </c>
      <c r="K79" s="37" t="str">
        <f t="shared" si="1"/>
        <v>*</v>
      </c>
      <c r="L79" s="37" t="str">
        <f t="shared" si="1"/>
        <v>*</v>
      </c>
      <c r="M79" s="37" t="str">
        <f t="shared" si="1"/>
        <v>*</v>
      </c>
      <c r="N79" s="37" t="str">
        <f t="shared" si="1"/>
        <v>*</v>
      </c>
      <c r="O79" s="37" t="str">
        <f t="shared" si="1"/>
        <v>*</v>
      </c>
      <c r="P79" s="37" t="str">
        <f t="shared" si="1"/>
        <v>*</v>
      </c>
      <c r="Q79" s="37" t="str">
        <f t="shared" si="1"/>
        <v>*</v>
      </c>
      <c r="R79" s="37" t="str">
        <f t="shared" si="1"/>
        <v>*</v>
      </c>
      <c r="S79" s="37" t="str">
        <f t="shared" si="3"/>
        <v>*</v>
      </c>
      <c r="T79" s="37" t="str">
        <f t="shared" si="3"/>
        <v>*</v>
      </c>
      <c r="U79" s="37" t="str">
        <f t="shared" si="3"/>
        <v>*</v>
      </c>
      <c r="V79" s="37" t="str">
        <f t="shared" si="3"/>
        <v>*</v>
      </c>
      <c r="W79" s="37" t="str">
        <f t="shared" si="3"/>
        <v>*</v>
      </c>
      <c r="X79" s="37" t="str">
        <f t="shared" si="3"/>
        <v>*</v>
      </c>
      <c r="Y79" s="37" t="str">
        <f t="shared" si="3"/>
        <v>*</v>
      </c>
      <c r="Z79" s="37" t="str">
        <f t="shared" si="3"/>
        <v>*</v>
      </c>
      <c r="AA79" s="37" t="str">
        <f t="shared" si="3"/>
        <v>*</v>
      </c>
      <c r="AB79" s="37" t="str">
        <f t="shared" si="3"/>
        <v>*</v>
      </c>
      <c r="AC79" s="37" t="str">
        <f t="shared" si="3"/>
        <v>*</v>
      </c>
      <c r="AD79" s="37" t="str">
        <f t="shared" si="3"/>
        <v>*</v>
      </c>
      <c r="AE79" s="37" t="str">
        <f t="shared" si="3"/>
        <v>*</v>
      </c>
      <c r="AF79" s="37" t="str">
        <f t="shared" si="3"/>
        <v>*</v>
      </c>
      <c r="AG79" s="37" t="str">
        <f t="shared" si="3"/>
        <v>*</v>
      </c>
      <c r="AH79" s="37" t="str">
        <f t="shared" si="3"/>
        <v>*</v>
      </c>
      <c r="AI79" s="37" t="str">
        <f t="shared" si="3"/>
        <v>*</v>
      </c>
      <c r="AJ79" s="37" t="str">
        <f t="shared" si="3"/>
        <v>*</v>
      </c>
      <c r="AK79" s="37" t="str">
        <f t="shared" si="3"/>
        <v>*</v>
      </c>
      <c r="AL79" s="37" t="str">
        <f t="shared" si="3"/>
        <v>*</v>
      </c>
      <c r="AM79" s="37" t="str">
        <f t="shared" si="3"/>
        <v>*</v>
      </c>
      <c r="AN79" s="37" t="str">
        <f t="shared" si="3"/>
        <v>*</v>
      </c>
      <c r="AO79" s="37" t="str">
        <f t="shared" si="3"/>
        <v>*</v>
      </c>
      <c r="AP79" s="37" t="str">
        <f t="shared" si="3"/>
        <v>*</v>
      </c>
      <c r="AQ79" s="37" t="str">
        <f t="shared" si="3"/>
        <v>*</v>
      </c>
      <c r="AR79" s="37" t="str">
        <f t="shared" si="3"/>
        <v>*</v>
      </c>
      <c r="AS79" s="37" t="str">
        <f t="shared" si="3"/>
        <v>*</v>
      </c>
      <c r="AT79" s="37" t="str">
        <f t="shared" si="3"/>
        <v>*</v>
      </c>
      <c r="AU79" s="37" t="str">
        <f t="shared" si="3"/>
        <v>*</v>
      </c>
      <c r="AV79" s="37" t="str">
        <f t="shared" si="3"/>
        <v>*</v>
      </c>
      <c r="AW79" s="37" t="str">
        <f t="shared" si="3"/>
        <v>*</v>
      </c>
      <c r="AX79" s="37" t="str">
        <f t="shared" si="3"/>
        <v>*</v>
      </c>
      <c r="AY79" s="37" t="str">
        <f t="shared" si="3"/>
        <v>*</v>
      </c>
      <c r="AZ79" s="37" t="str">
        <f t="shared" si="3"/>
        <v>*</v>
      </c>
      <c r="BA79" s="37" t="str">
        <f t="shared" si="3"/>
        <v>*</v>
      </c>
      <c r="BB79" s="37" t="str">
        <f t="shared" si="3"/>
        <v>*</v>
      </c>
      <c r="BC79" s="37" t="str">
        <f t="shared" si="3"/>
        <v>*</v>
      </c>
      <c r="BD79" s="37" t="str">
        <f t="shared" si="3"/>
        <v>*</v>
      </c>
      <c r="BE79" s="37" t="str">
        <f t="shared" si="3"/>
        <v/>
      </c>
      <c r="BF79" s="37" t="str">
        <f t="shared" si="3"/>
        <v>*</v>
      </c>
      <c r="BG79" s="37" t="str">
        <f t="shared" si="3"/>
        <v>*</v>
      </c>
      <c r="BH79" s="37" t="str">
        <f t="shared" si="3"/>
        <v>*</v>
      </c>
      <c r="BI79" s="37" t="str">
        <f t="shared" si="3"/>
        <v>*</v>
      </c>
      <c r="BJ79" s="37" t="str">
        <f t="shared" si="3"/>
        <v>*</v>
      </c>
    </row>
    <row r="80" spans="1:62" s="12" customFormat="1" ht="16.5" hidden="1" customHeight="1" x14ac:dyDescent="0.2">
      <c r="A80" s="50" t="s">
        <v>113</v>
      </c>
      <c r="B80" s="33" t="s">
        <v>10</v>
      </c>
      <c r="C80" s="37" t="str">
        <f t="shared" si="1"/>
        <v>*</v>
      </c>
      <c r="D80" s="37" t="str">
        <f t="shared" si="1"/>
        <v>*</v>
      </c>
      <c r="E80" s="37" t="str">
        <f t="shared" si="1"/>
        <v>*</v>
      </c>
      <c r="F80" s="37" t="str">
        <f t="shared" si="1"/>
        <v>*</v>
      </c>
      <c r="G80" s="37" t="str">
        <f t="shared" si="1"/>
        <v>*</v>
      </c>
      <c r="H80" s="37" t="str">
        <f t="shared" si="1"/>
        <v>*</v>
      </c>
      <c r="I80" s="37" t="str">
        <f t="shared" si="1"/>
        <v>*</v>
      </c>
      <c r="J80" s="37" t="str">
        <f t="shared" si="1"/>
        <v>*</v>
      </c>
      <c r="K80" s="37" t="str">
        <f t="shared" si="1"/>
        <v>*</v>
      </c>
      <c r="L80" s="37" t="str">
        <f t="shared" si="1"/>
        <v>*</v>
      </c>
      <c r="M80" s="37" t="str">
        <f t="shared" si="1"/>
        <v>*</v>
      </c>
      <c r="N80" s="37" t="str">
        <f t="shared" si="1"/>
        <v>*</v>
      </c>
      <c r="O80" s="37" t="str">
        <f t="shared" si="1"/>
        <v>*</v>
      </c>
      <c r="P80" s="37" t="str">
        <f t="shared" si="1"/>
        <v>*</v>
      </c>
      <c r="Q80" s="37" t="str">
        <f t="shared" si="1"/>
        <v>*</v>
      </c>
      <c r="R80" s="37" t="str">
        <f t="shared" si="1"/>
        <v>*</v>
      </c>
      <c r="S80" s="37" t="str">
        <f t="shared" si="3"/>
        <v>*</v>
      </c>
      <c r="T80" s="37" t="str">
        <f t="shared" si="3"/>
        <v>*</v>
      </c>
      <c r="U80" s="37" t="str">
        <f t="shared" si="3"/>
        <v>*</v>
      </c>
      <c r="V80" s="37" t="str">
        <f t="shared" si="3"/>
        <v>*</v>
      </c>
      <c r="W80" s="37" t="str">
        <f t="shared" si="3"/>
        <v>*</v>
      </c>
      <c r="X80" s="37" t="str">
        <f t="shared" si="3"/>
        <v>*</v>
      </c>
      <c r="Y80" s="37" t="str">
        <f t="shared" si="3"/>
        <v>*</v>
      </c>
      <c r="Z80" s="37" t="str">
        <f t="shared" si="3"/>
        <v>*</v>
      </c>
      <c r="AA80" s="37" t="str">
        <f t="shared" si="3"/>
        <v>*</v>
      </c>
      <c r="AB80" s="37" t="str">
        <f t="shared" si="3"/>
        <v>*</v>
      </c>
      <c r="AC80" s="37" t="str">
        <f t="shared" si="3"/>
        <v>*</v>
      </c>
      <c r="AD80" s="37" t="str">
        <f t="shared" si="3"/>
        <v>*</v>
      </c>
      <c r="AE80" s="37" t="str">
        <f t="shared" si="3"/>
        <v>*</v>
      </c>
      <c r="AF80" s="37" t="str">
        <f t="shared" si="3"/>
        <v>*</v>
      </c>
      <c r="AG80" s="37" t="str">
        <f t="shared" si="3"/>
        <v>*</v>
      </c>
      <c r="AH80" s="37" t="str">
        <f t="shared" si="3"/>
        <v>*</v>
      </c>
      <c r="AI80" s="37" t="str">
        <f t="shared" si="3"/>
        <v>*</v>
      </c>
      <c r="AJ80" s="37" t="str">
        <f t="shared" si="3"/>
        <v>*</v>
      </c>
      <c r="AK80" s="37" t="str">
        <f t="shared" si="3"/>
        <v>*</v>
      </c>
      <c r="AL80" s="37" t="str">
        <f t="shared" si="3"/>
        <v>*</v>
      </c>
      <c r="AM80" s="37" t="str">
        <f t="shared" si="3"/>
        <v>*</v>
      </c>
      <c r="AN80" s="37" t="str">
        <f t="shared" si="3"/>
        <v>*</v>
      </c>
      <c r="AO80" s="37" t="str">
        <f t="shared" si="3"/>
        <v>*</v>
      </c>
      <c r="AP80" s="37" t="str">
        <f t="shared" si="3"/>
        <v>*</v>
      </c>
      <c r="AQ80" s="37" t="str">
        <f t="shared" si="3"/>
        <v>*</v>
      </c>
      <c r="AR80" s="37" t="str">
        <f t="shared" si="3"/>
        <v>*</v>
      </c>
      <c r="AS80" s="37" t="str">
        <f t="shared" si="3"/>
        <v>*</v>
      </c>
      <c r="AT80" s="37" t="str">
        <f t="shared" si="3"/>
        <v>*</v>
      </c>
      <c r="AU80" s="37" t="str">
        <f t="shared" si="3"/>
        <v>*</v>
      </c>
      <c r="AV80" s="37" t="str">
        <f t="shared" si="3"/>
        <v>*</v>
      </c>
      <c r="AW80" s="37" t="str">
        <f t="shared" si="3"/>
        <v>*</v>
      </c>
      <c r="AX80" s="37" t="str">
        <f t="shared" si="3"/>
        <v>*</v>
      </c>
      <c r="AY80" s="37" t="str">
        <f t="shared" si="3"/>
        <v>*</v>
      </c>
      <c r="AZ80" s="37" t="str">
        <f t="shared" si="3"/>
        <v>*</v>
      </c>
      <c r="BA80" s="37" t="str">
        <f t="shared" si="3"/>
        <v>*</v>
      </c>
      <c r="BB80" s="37" t="str">
        <f t="shared" ref="BB80:BJ80" si="4">IF(BB51=BB19,"","*")</f>
        <v>*</v>
      </c>
      <c r="BC80" s="37" t="str">
        <f t="shared" si="4"/>
        <v>*</v>
      </c>
      <c r="BD80" s="37" t="str">
        <f t="shared" si="4"/>
        <v>*</v>
      </c>
      <c r="BE80" s="37" t="str">
        <f t="shared" si="4"/>
        <v/>
      </c>
      <c r="BF80" s="37" t="str">
        <f t="shared" si="4"/>
        <v>*</v>
      </c>
      <c r="BG80" s="37" t="str">
        <f t="shared" si="4"/>
        <v>*</v>
      </c>
      <c r="BH80" s="37" t="str">
        <f t="shared" si="4"/>
        <v>*</v>
      </c>
      <c r="BI80" s="37" t="str">
        <f t="shared" si="4"/>
        <v>*</v>
      </c>
      <c r="BJ80" s="37" t="str">
        <f t="shared" si="4"/>
        <v>*</v>
      </c>
    </row>
    <row r="81" spans="1:62" s="12" customFormat="1" ht="16.5" hidden="1" customHeight="1" x14ac:dyDescent="0.2">
      <c r="A81" s="50" t="s">
        <v>114</v>
      </c>
      <c r="B81" s="33" t="s">
        <v>11</v>
      </c>
      <c r="C81" s="37" t="str">
        <f t="shared" si="1"/>
        <v>*</v>
      </c>
      <c r="D81" s="37" t="str">
        <f t="shared" si="1"/>
        <v>*</v>
      </c>
      <c r="E81" s="37" t="str">
        <f t="shared" si="1"/>
        <v>*</v>
      </c>
      <c r="F81" s="37" t="str">
        <f t="shared" si="1"/>
        <v>*</v>
      </c>
      <c r="G81" s="37" t="str">
        <f t="shared" si="1"/>
        <v>*</v>
      </c>
      <c r="H81" s="37" t="str">
        <f t="shared" si="1"/>
        <v>*</v>
      </c>
      <c r="I81" s="37" t="str">
        <f t="shared" si="1"/>
        <v>*</v>
      </c>
      <c r="J81" s="37" t="str">
        <f t="shared" si="1"/>
        <v>*</v>
      </c>
      <c r="K81" s="37" t="str">
        <f t="shared" si="1"/>
        <v>*</v>
      </c>
      <c r="L81" s="37" t="str">
        <f t="shared" si="1"/>
        <v>*</v>
      </c>
      <c r="M81" s="37" t="str">
        <f t="shared" si="1"/>
        <v>*</v>
      </c>
      <c r="N81" s="37" t="str">
        <f t="shared" si="1"/>
        <v>*</v>
      </c>
      <c r="O81" s="37" t="str">
        <f t="shared" si="1"/>
        <v>*</v>
      </c>
      <c r="P81" s="37" t="str">
        <f t="shared" si="1"/>
        <v>*</v>
      </c>
      <c r="Q81" s="37" t="str">
        <f t="shared" si="1"/>
        <v>*</v>
      </c>
      <c r="R81" s="37" t="str">
        <f t="shared" si="1"/>
        <v>*</v>
      </c>
      <c r="S81" s="37" t="str">
        <f t="shared" ref="S81:BJ86" si="5">IF(S52=S20,"","*")</f>
        <v>*</v>
      </c>
      <c r="T81" s="37" t="str">
        <f t="shared" si="5"/>
        <v>*</v>
      </c>
      <c r="U81" s="37" t="str">
        <f t="shared" si="5"/>
        <v>*</v>
      </c>
      <c r="V81" s="37" t="str">
        <f t="shared" si="5"/>
        <v>*</v>
      </c>
      <c r="W81" s="37" t="str">
        <f t="shared" si="5"/>
        <v>*</v>
      </c>
      <c r="X81" s="37" t="str">
        <f t="shared" si="5"/>
        <v>*</v>
      </c>
      <c r="Y81" s="37" t="str">
        <f t="shared" si="5"/>
        <v>*</v>
      </c>
      <c r="Z81" s="37" t="str">
        <f t="shared" si="5"/>
        <v>*</v>
      </c>
      <c r="AA81" s="37" t="str">
        <f t="shared" si="5"/>
        <v>*</v>
      </c>
      <c r="AB81" s="37" t="str">
        <f t="shared" si="5"/>
        <v>*</v>
      </c>
      <c r="AC81" s="37" t="str">
        <f t="shared" si="5"/>
        <v>*</v>
      </c>
      <c r="AD81" s="37" t="str">
        <f t="shared" si="5"/>
        <v>*</v>
      </c>
      <c r="AE81" s="37" t="str">
        <f t="shared" si="5"/>
        <v>*</v>
      </c>
      <c r="AF81" s="37" t="str">
        <f t="shared" si="5"/>
        <v>*</v>
      </c>
      <c r="AG81" s="37" t="str">
        <f t="shared" si="5"/>
        <v>*</v>
      </c>
      <c r="AH81" s="37" t="str">
        <f t="shared" si="5"/>
        <v>*</v>
      </c>
      <c r="AI81" s="37" t="str">
        <f t="shared" si="5"/>
        <v>*</v>
      </c>
      <c r="AJ81" s="37" t="str">
        <f t="shared" si="5"/>
        <v>*</v>
      </c>
      <c r="AK81" s="37" t="str">
        <f t="shared" si="5"/>
        <v>*</v>
      </c>
      <c r="AL81" s="37" t="str">
        <f t="shared" si="5"/>
        <v>*</v>
      </c>
      <c r="AM81" s="37" t="str">
        <f t="shared" si="5"/>
        <v>*</v>
      </c>
      <c r="AN81" s="37" t="str">
        <f t="shared" si="5"/>
        <v>*</v>
      </c>
      <c r="AO81" s="37" t="str">
        <f t="shared" si="5"/>
        <v>*</v>
      </c>
      <c r="AP81" s="37" t="str">
        <f t="shared" si="5"/>
        <v>*</v>
      </c>
      <c r="AQ81" s="37" t="str">
        <f t="shared" si="5"/>
        <v>*</v>
      </c>
      <c r="AR81" s="37" t="str">
        <f t="shared" si="5"/>
        <v>*</v>
      </c>
      <c r="AS81" s="37" t="str">
        <f t="shared" si="5"/>
        <v>*</v>
      </c>
      <c r="AT81" s="37" t="str">
        <f t="shared" si="5"/>
        <v>*</v>
      </c>
      <c r="AU81" s="37" t="str">
        <f t="shared" si="5"/>
        <v>*</v>
      </c>
      <c r="AV81" s="37" t="str">
        <f t="shared" si="5"/>
        <v>*</v>
      </c>
      <c r="AW81" s="37" t="str">
        <f t="shared" si="5"/>
        <v>*</v>
      </c>
      <c r="AX81" s="37" t="str">
        <f t="shared" si="5"/>
        <v>*</v>
      </c>
      <c r="AY81" s="37" t="str">
        <f t="shared" si="5"/>
        <v>*</v>
      </c>
      <c r="AZ81" s="37" t="str">
        <f t="shared" si="5"/>
        <v>*</v>
      </c>
      <c r="BA81" s="37" t="str">
        <f t="shared" si="5"/>
        <v>*</v>
      </c>
      <c r="BB81" s="37" t="str">
        <f t="shared" si="5"/>
        <v>*</v>
      </c>
      <c r="BC81" s="37" t="str">
        <f t="shared" si="5"/>
        <v>*</v>
      </c>
      <c r="BD81" s="37" t="str">
        <f t="shared" si="5"/>
        <v>*</v>
      </c>
      <c r="BE81" s="37" t="str">
        <f t="shared" si="5"/>
        <v/>
      </c>
      <c r="BF81" s="37" t="str">
        <f t="shared" si="5"/>
        <v>*</v>
      </c>
      <c r="BG81" s="37" t="str">
        <f t="shared" si="5"/>
        <v>*</v>
      </c>
      <c r="BH81" s="37" t="str">
        <f t="shared" si="5"/>
        <v>*</v>
      </c>
      <c r="BI81" s="37" t="str">
        <f t="shared" si="5"/>
        <v>*</v>
      </c>
      <c r="BJ81" s="37" t="str">
        <f t="shared" si="5"/>
        <v>*</v>
      </c>
    </row>
    <row r="82" spans="1:62" s="12" customFormat="1" ht="16.5" hidden="1" customHeight="1" x14ac:dyDescent="0.2">
      <c r="A82" s="50" t="s">
        <v>115</v>
      </c>
      <c r="B82" s="33" t="s">
        <v>12</v>
      </c>
      <c r="C82" s="37" t="str">
        <f t="shared" si="1"/>
        <v>*</v>
      </c>
      <c r="D82" s="37" t="str">
        <f t="shared" si="1"/>
        <v>*</v>
      </c>
      <c r="E82" s="37" t="str">
        <f t="shared" si="1"/>
        <v>*</v>
      </c>
      <c r="F82" s="37" t="str">
        <f t="shared" si="1"/>
        <v>*</v>
      </c>
      <c r="G82" s="37" t="str">
        <f t="shared" si="1"/>
        <v>*</v>
      </c>
      <c r="H82" s="37" t="str">
        <f t="shared" si="1"/>
        <v>*</v>
      </c>
      <c r="I82" s="37" t="str">
        <f t="shared" si="1"/>
        <v>*</v>
      </c>
      <c r="J82" s="37" t="str">
        <f t="shared" si="1"/>
        <v>*</v>
      </c>
      <c r="K82" s="37" t="str">
        <f t="shared" si="1"/>
        <v>*</v>
      </c>
      <c r="L82" s="37" t="str">
        <f t="shared" si="1"/>
        <v>*</v>
      </c>
      <c r="M82" s="37" t="str">
        <f t="shared" si="1"/>
        <v>*</v>
      </c>
      <c r="N82" s="37" t="str">
        <f t="shared" si="1"/>
        <v>*</v>
      </c>
      <c r="O82" s="37" t="str">
        <f t="shared" si="1"/>
        <v>*</v>
      </c>
      <c r="P82" s="37" t="str">
        <f t="shared" si="1"/>
        <v>*</v>
      </c>
      <c r="Q82" s="37" t="str">
        <f t="shared" si="1"/>
        <v>*</v>
      </c>
      <c r="R82" s="37" t="str">
        <f t="shared" si="1"/>
        <v>*</v>
      </c>
      <c r="S82" s="37" t="str">
        <f t="shared" si="5"/>
        <v>*</v>
      </c>
      <c r="T82" s="37" t="str">
        <f t="shared" si="5"/>
        <v>*</v>
      </c>
      <c r="U82" s="37" t="str">
        <f t="shared" si="5"/>
        <v>*</v>
      </c>
      <c r="V82" s="37" t="str">
        <f t="shared" si="5"/>
        <v>*</v>
      </c>
      <c r="W82" s="37" t="str">
        <f t="shared" si="5"/>
        <v>*</v>
      </c>
      <c r="X82" s="37" t="str">
        <f t="shared" si="5"/>
        <v>*</v>
      </c>
      <c r="Y82" s="37" t="str">
        <f t="shared" si="5"/>
        <v>*</v>
      </c>
      <c r="Z82" s="37" t="str">
        <f t="shared" si="5"/>
        <v>*</v>
      </c>
      <c r="AA82" s="37" t="str">
        <f t="shared" si="5"/>
        <v>*</v>
      </c>
      <c r="AB82" s="37" t="str">
        <f t="shared" si="5"/>
        <v>*</v>
      </c>
      <c r="AC82" s="37" t="str">
        <f t="shared" si="5"/>
        <v>*</v>
      </c>
      <c r="AD82" s="37" t="str">
        <f t="shared" si="5"/>
        <v>*</v>
      </c>
      <c r="AE82" s="37" t="str">
        <f t="shared" si="5"/>
        <v>*</v>
      </c>
      <c r="AF82" s="37" t="str">
        <f t="shared" si="5"/>
        <v>*</v>
      </c>
      <c r="AG82" s="37" t="str">
        <f t="shared" si="5"/>
        <v>*</v>
      </c>
      <c r="AH82" s="37" t="str">
        <f t="shared" si="5"/>
        <v>*</v>
      </c>
      <c r="AI82" s="37" t="str">
        <f t="shared" si="5"/>
        <v>*</v>
      </c>
      <c r="AJ82" s="37" t="str">
        <f t="shared" si="5"/>
        <v>*</v>
      </c>
      <c r="AK82" s="37" t="str">
        <f t="shared" si="5"/>
        <v>*</v>
      </c>
      <c r="AL82" s="37" t="str">
        <f t="shared" si="5"/>
        <v>*</v>
      </c>
      <c r="AM82" s="37" t="str">
        <f t="shared" si="5"/>
        <v>*</v>
      </c>
      <c r="AN82" s="37" t="str">
        <f t="shared" si="5"/>
        <v>*</v>
      </c>
      <c r="AO82" s="37" t="str">
        <f t="shared" si="5"/>
        <v>*</v>
      </c>
      <c r="AP82" s="37" t="str">
        <f t="shared" si="5"/>
        <v>*</v>
      </c>
      <c r="AQ82" s="37" t="str">
        <f t="shared" si="5"/>
        <v>*</v>
      </c>
      <c r="AR82" s="37" t="str">
        <f t="shared" si="5"/>
        <v>*</v>
      </c>
      <c r="AS82" s="37" t="str">
        <f t="shared" si="5"/>
        <v>*</v>
      </c>
      <c r="AT82" s="37" t="str">
        <f t="shared" si="5"/>
        <v>*</v>
      </c>
      <c r="AU82" s="37" t="str">
        <f t="shared" si="5"/>
        <v>*</v>
      </c>
      <c r="AV82" s="37" t="str">
        <f t="shared" si="5"/>
        <v>*</v>
      </c>
      <c r="AW82" s="37" t="str">
        <f t="shared" si="5"/>
        <v>*</v>
      </c>
      <c r="AX82" s="37" t="str">
        <f t="shared" si="5"/>
        <v>*</v>
      </c>
      <c r="AY82" s="37" t="str">
        <f t="shared" si="5"/>
        <v>*</v>
      </c>
      <c r="AZ82" s="37" t="str">
        <f t="shared" si="5"/>
        <v>*</v>
      </c>
      <c r="BA82" s="37" t="str">
        <f t="shared" si="5"/>
        <v>*</v>
      </c>
      <c r="BB82" s="37" t="str">
        <f t="shared" si="5"/>
        <v>*</v>
      </c>
      <c r="BC82" s="37" t="str">
        <f t="shared" si="5"/>
        <v>*</v>
      </c>
      <c r="BD82" s="37" t="str">
        <f t="shared" si="5"/>
        <v>*</v>
      </c>
      <c r="BE82" s="37" t="str">
        <f t="shared" si="5"/>
        <v/>
      </c>
      <c r="BF82" s="37" t="str">
        <f t="shared" si="5"/>
        <v>*</v>
      </c>
      <c r="BG82" s="37" t="str">
        <f t="shared" si="5"/>
        <v>*</v>
      </c>
      <c r="BH82" s="37" t="str">
        <f t="shared" si="5"/>
        <v>*</v>
      </c>
      <c r="BI82" s="37" t="str">
        <f t="shared" si="5"/>
        <v>*</v>
      </c>
      <c r="BJ82" s="37" t="str">
        <f t="shared" si="5"/>
        <v>*</v>
      </c>
    </row>
    <row r="83" spans="1:62" s="12" customFormat="1" ht="16.5" hidden="1" customHeight="1" x14ac:dyDescent="0.2">
      <c r="A83" s="50" t="s">
        <v>116</v>
      </c>
      <c r="B83" s="33" t="s">
        <v>13</v>
      </c>
      <c r="C83" s="37" t="str">
        <f t="shared" si="1"/>
        <v>*</v>
      </c>
      <c r="D83" s="37" t="str">
        <f t="shared" si="1"/>
        <v>*</v>
      </c>
      <c r="E83" s="37" t="str">
        <f t="shared" si="1"/>
        <v>*</v>
      </c>
      <c r="F83" s="37" t="str">
        <f t="shared" si="1"/>
        <v>*</v>
      </c>
      <c r="G83" s="37" t="str">
        <f t="shared" si="1"/>
        <v>*</v>
      </c>
      <c r="H83" s="37" t="str">
        <f t="shared" si="1"/>
        <v>*</v>
      </c>
      <c r="I83" s="37" t="str">
        <f t="shared" si="1"/>
        <v>*</v>
      </c>
      <c r="J83" s="37" t="str">
        <f t="shared" si="1"/>
        <v>*</v>
      </c>
      <c r="K83" s="37" t="str">
        <f t="shared" si="1"/>
        <v>*</v>
      </c>
      <c r="L83" s="37" t="str">
        <f t="shared" si="1"/>
        <v>*</v>
      </c>
      <c r="M83" s="37" t="str">
        <f t="shared" si="1"/>
        <v>*</v>
      </c>
      <c r="N83" s="37" t="str">
        <f t="shared" si="1"/>
        <v>*</v>
      </c>
      <c r="O83" s="37" t="str">
        <f t="shared" si="1"/>
        <v>*</v>
      </c>
      <c r="P83" s="37" t="str">
        <f t="shared" si="1"/>
        <v>*</v>
      </c>
      <c r="Q83" s="37" t="str">
        <f t="shared" si="1"/>
        <v/>
      </c>
      <c r="R83" s="37" t="str">
        <f t="shared" si="1"/>
        <v>*</v>
      </c>
      <c r="S83" s="37" t="str">
        <f t="shared" si="5"/>
        <v>*</v>
      </c>
      <c r="T83" s="37" t="str">
        <f t="shared" si="5"/>
        <v>*</v>
      </c>
      <c r="U83" s="37" t="str">
        <f t="shared" si="5"/>
        <v>*</v>
      </c>
      <c r="V83" s="37" t="str">
        <f t="shared" si="5"/>
        <v>*</v>
      </c>
      <c r="W83" s="37" t="str">
        <f t="shared" si="5"/>
        <v>*</v>
      </c>
      <c r="X83" s="37" t="str">
        <f t="shared" si="5"/>
        <v>*</v>
      </c>
      <c r="Y83" s="37" t="str">
        <f t="shared" si="5"/>
        <v>*</v>
      </c>
      <c r="Z83" s="37" t="str">
        <f t="shared" si="5"/>
        <v>*</v>
      </c>
      <c r="AA83" s="37" t="str">
        <f t="shared" si="5"/>
        <v>*</v>
      </c>
      <c r="AB83" s="37" t="str">
        <f t="shared" si="5"/>
        <v>*</v>
      </c>
      <c r="AC83" s="37" t="str">
        <f t="shared" si="5"/>
        <v>*</v>
      </c>
      <c r="AD83" s="37" t="str">
        <f t="shared" si="5"/>
        <v>*</v>
      </c>
      <c r="AE83" s="37" t="str">
        <f t="shared" si="5"/>
        <v>*</v>
      </c>
      <c r="AF83" s="37" t="str">
        <f t="shared" si="5"/>
        <v>*</v>
      </c>
      <c r="AG83" s="37" t="str">
        <f t="shared" si="5"/>
        <v>*</v>
      </c>
      <c r="AH83" s="37" t="str">
        <f t="shared" si="5"/>
        <v>*</v>
      </c>
      <c r="AI83" s="37" t="str">
        <f t="shared" si="5"/>
        <v>*</v>
      </c>
      <c r="AJ83" s="37" t="str">
        <f t="shared" si="5"/>
        <v>*</v>
      </c>
      <c r="AK83" s="37" t="str">
        <f t="shared" si="5"/>
        <v>*</v>
      </c>
      <c r="AL83" s="37" t="str">
        <f t="shared" si="5"/>
        <v>*</v>
      </c>
      <c r="AM83" s="37" t="str">
        <f t="shared" si="5"/>
        <v>*</v>
      </c>
      <c r="AN83" s="37" t="str">
        <f t="shared" si="5"/>
        <v>*</v>
      </c>
      <c r="AO83" s="37" t="str">
        <f t="shared" si="5"/>
        <v>*</v>
      </c>
      <c r="AP83" s="37" t="str">
        <f t="shared" si="5"/>
        <v>*</v>
      </c>
      <c r="AQ83" s="37" t="str">
        <f t="shared" si="5"/>
        <v>*</v>
      </c>
      <c r="AR83" s="37" t="str">
        <f t="shared" si="5"/>
        <v>*</v>
      </c>
      <c r="AS83" s="37" t="str">
        <f t="shared" si="5"/>
        <v>*</v>
      </c>
      <c r="AT83" s="37" t="str">
        <f t="shared" si="5"/>
        <v>*</v>
      </c>
      <c r="AU83" s="37" t="str">
        <f t="shared" si="5"/>
        <v>*</v>
      </c>
      <c r="AV83" s="37" t="str">
        <f t="shared" si="5"/>
        <v>*</v>
      </c>
      <c r="AW83" s="37" t="str">
        <f t="shared" si="5"/>
        <v>*</v>
      </c>
      <c r="AX83" s="37" t="str">
        <f t="shared" si="5"/>
        <v>*</v>
      </c>
      <c r="AY83" s="37" t="str">
        <f t="shared" si="5"/>
        <v>*</v>
      </c>
      <c r="AZ83" s="37" t="str">
        <f t="shared" si="5"/>
        <v>*</v>
      </c>
      <c r="BA83" s="37" t="str">
        <f t="shared" si="5"/>
        <v>*</v>
      </c>
      <c r="BB83" s="37" t="str">
        <f t="shared" si="5"/>
        <v>*</v>
      </c>
      <c r="BC83" s="37" t="str">
        <f t="shared" si="5"/>
        <v/>
      </c>
      <c r="BD83" s="37" t="str">
        <f t="shared" si="5"/>
        <v/>
      </c>
      <c r="BE83" s="37" t="str">
        <f t="shared" si="5"/>
        <v/>
      </c>
      <c r="BF83" s="37" t="str">
        <f t="shared" si="5"/>
        <v>*</v>
      </c>
      <c r="BG83" s="37" t="str">
        <f t="shared" si="5"/>
        <v>*</v>
      </c>
      <c r="BH83" s="37" t="str">
        <f t="shared" si="5"/>
        <v>*</v>
      </c>
      <c r="BI83" s="37" t="str">
        <f t="shared" si="5"/>
        <v>*</v>
      </c>
      <c r="BJ83" s="37" t="str">
        <f t="shared" si="5"/>
        <v>*</v>
      </c>
    </row>
    <row r="84" spans="1:62" s="12" customFormat="1" ht="16.5" hidden="1" customHeight="1" x14ac:dyDescent="0.2">
      <c r="A84" s="50" t="s">
        <v>117</v>
      </c>
      <c r="B84" s="33" t="s">
        <v>14</v>
      </c>
      <c r="C84" s="37" t="str">
        <f t="shared" si="1"/>
        <v>*</v>
      </c>
      <c r="D84" s="37" t="str">
        <f t="shared" si="1"/>
        <v>*</v>
      </c>
      <c r="E84" s="37" t="str">
        <f t="shared" si="1"/>
        <v>*</v>
      </c>
      <c r="F84" s="37" t="str">
        <f t="shared" si="1"/>
        <v>*</v>
      </c>
      <c r="G84" s="37" t="str">
        <f t="shared" si="1"/>
        <v>*</v>
      </c>
      <c r="H84" s="37" t="str">
        <f t="shared" si="1"/>
        <v>*</v>
      </c>
      <c r="I84" s="37" t="str">
        <f t="shared" si="1"/>
        <v>*</v>
      </c>
      <c r="J84" s="37" t="str">
        <f t="shared" si="1"/>
        <v>*</v>
      </c>
      <c r="K84" s="37" t="str">
        <f t="shared" si="1"/>
        <v>*</v>
      </c>
      <c r="L84" s="37" t="str">
        <f t="shared" si="1"/>
        <v>*</v>
      </c>
      <c r="M84" s="37" t="str">
        <f t="shared" si="1"/>
        <v>*</v>
      </c>
      <c r="N84" s="37" t="str">
        <f t="shared" si="1"/>
        <v>*</v>
      </c>
      <c r="O84" s="37" t="str">
        <f t="shared" si="1"/>
        <v>*</v>
      </c>
      <c r="P84" s="37" t="str">
        <f t="shared" si="1"/>
        <v>*</v>
      </c>
      <c r="Q84" s="37" t="str">
        <f t="shared" si="1"/>
        <v>*</v>
      </c>
      <c r="R84" s="37" t="str">
        <f t="shared" si="1"/>
        <v>*</v>
      </c>
      <c r="S84" s="37" t="str">
        <f t="shared" si="5"/>
        <v>*</v>
      </c>
      <c r="T84" s="37" t="str">
        <f t="shared" si="5"/>
        <v>*</v>
      </c>
      <c r="U84" s="37" t="str">
        <f t="shared" si="5"/>
        <v>*</v>
      </c>
      <c r="V84" s="37" t="str">
        <f t="shared" si="5"/>
        <v>*</v>
      </c>
      <c r="W84" s="37" t="str">
        <f t="shared" si="5"/>
        <v>*</v>
      </c>
      <c r="X84" s="37" t="str">
        <f t="shared" si="5"/>
        <v>*</v>
      </c>
      <c r="Y84" s="37" t="str">
        <f t="shared" si="5"/>
        <v>*</v>
      </c>
      <c r="Z84" s="37" t="str">
        <f t="shared" si="5"/>
        <v>*</v>
      </c>
      <c r="AA84" s="37" t="str">
        <f t="shared" si="5"/>
        <v>*</v>
      </c>
      <c r="AB84" s="37" t="str">
        <f t="shared" si="5"/>
        <v>*</v>
      </c>
      <c r="AC84" s="37" t="str">
        <f t="shared" si="5"/>
        <v/>
      </c>
      <c r="AD84" s="37" t="str">
        <f t="shared" si="5"/>
        <v>*</v>
      </c>
      <c r="AE84" s="37" t="str">
        <f t="shared" si="5"/>
        <v>*</v>
      </c>
      <c r="AF84" s="37" t="str">
        <f t="shared" si="5"/>
        <v>*</v>
      </c>
      <c r="AG84" s="37" t="str">
        <f t="shared" si="5"/>
        <v>*</v>
      </c>
      <c r="AH84" s="37" t="str">
        <f t="shared" si="5"/>
        <v>*</v>
      </c>
      <c r="AI84" s="37" t="str">
        <f t="shared" si="5"/>
        <v>*</v>
      </c>
      <c r="AJ84" s="37" t="str">
        <f t="shared" si="5"/>
        <v>*</v>
      </c>
      <c r="AK84" s="37" t="str">
        <f t="shared" si="5"/>
        <v>*</v>
      </c>
      <c r="AL84" s="37" t="str">
        <f t="shared" si="5"/>
        <v>*</v>
      </c>
      <c r="AM84" s="37" t="str">
        <f t="shared" si="5"/>
        <v>*</v>
      </c>
      <c r="AN84" s="37" t="str">
        <f t="shared" si="5"/>
        <v>*</v>
      </c>
      <c r="AO84" s="37" t="str">
        <f t="shared" si="5"/>
        <v>*</v>
      </c>
      <c r="AP84" s="37" t="str">
        <f t="shared" si="5"/>
        <v>*</v>
      </c>
      <c r="AQ84" s="37" t="str">
        <f t="shared" si="5"/>
        <v>*</v>
      </c>
      <c r="AR84" s="37" t="str">
        <f t="shared" si="5"/>
        <v>*</v>
      </c>
      <c r="AS84" s="37" t="str">
        <f t="shared" si="5"/>
        <v>*</v>
      </c>
      <c r="AT84" s="37" t="str">
        <f t="shared" si="5"/>
        <v>*</v>
      </c>
      <c r="AU84" s="37" t="str">
        <f t="shared" si="5"/>
        <v>*</v>
      </c>
      <c r="AV84" s="37" t="str">
        <f t="shared" si="5"/>
        <v>*</v>
      </c>
      <c r="AW84" s="37" t="str">
        <f t="shared" si="5"/>
        <v>*</v>
      </c>
      <c r="AX84" s="37" t="str">
        <f t="shared" si="5"/>
        <v>*</v>
      </c>
      <c r="AY84" s="37" t="str">
        <f t="shared" si="5"/>
        <v>*</v>
      </c>
      <c r="AZ84" s="37" t="str">
        <f t="shared" si="5"/>
        <v>*</v>
      </c>
      <c r="BA84" s="37" t="str">
        <f t="shared" si="5"/>
        <v>*</v>
      </c>
      <c r="BB84" s="37" t="str">
        <f t="shared" si="5"/>
        <v>*</v>
      </c>
      <c r="BC84" s="37" t="str">
        <f t="shared" si="5"/>
        <v>*</v>
      </c>
      <c r="BD84" s="37" t="str">
        <f t="shared" si="5"/>
        <v>*</v>
      </c>
      <c r="BE84" s="37" t="str">
        <f t="shared" si="5"/>
        <v>*</v>
      </c>
      <c r="BF84" s="37" t="str">
        <f t="shared" si="5"/>
        <v>*</v>
      </c>
      <c r="BG84" s="37" t="str">
        <f t="shared" si="5"/>
        <v>*</v>
      </c>
      <c r="BH84" s="37" t="str">
        <f t="shared" si="5"/>
        <v>*</v>
      </c>
      <c r="BI84" s="37" t="str">
        <f t="shared" si="5"/>
        <v>*</v>
      </c>
      <c r="BJ84" s="37" t="str">
        <f t="shared" si="5"/>
        <v>*</v>
      </c>
    </row>
    <row r="85" spans="1:62" s="12" customFormat="1" ht="16.5" hidden="1" customHeight="1" x14ac:dyDescent="0.2">
      <c r="A85" s="50" t="s">
        <v>118</v>
      </c>
      <c r="B85" s="33" t="s">
        <v>15</v>
      </c>
      <c r="C85" s="37" t="str">
        <f t="shared" si="1"/>
        <v>*</v>
      </c>
      <c r="D85" s="37" t="str">
        <f t="shared" si="1"/>
        <v>*</v>
      </c>
      <c r="E85" s="37" t="str">
        <f t="shared" si="1"/>
        <v>*</v>
      </c>
      <c r="F85" s="37" t="str">
        <f t="shared" si="1"/>
        <v>*</v>
      </c>
      <c r="G85" s="37" t="str">
        <f t="shared" si="1"/>
        <v>*</v>
      </c>
      <c r="H85" s="37" t="str">
        <f t="shared" si="1"/>
        <v>*</v>
      </c>
      <c r="I85" s="37" t="str">
        <f t="shared" si="1"/>
        <v>*</v>
      </c>
      <c r="J85" s="37" t="str">
        <f t="shared" si="1"/>
        <v>*</v>
      </c>
      <c r="K85" s="37" t="str">
        <f t="shared" si="1"/>
        <v>*</v>
      </c>
      <c r="L85" s="37" t="str">
        <f t="shared" si="1"/>
        <v>*</v>
      </c>
      <c r="M85" s="37" t="str">
        <f t="shared" si="1"/>
        <v>*</v>
      </c>
      <c r="N85" s="37" t="str">
        <f t="shared" si="1"/>
        <v>*</v>
      </c>
      <c r="O85" s="37" t="str">
        <f t="shared" si="1"/>
        <v>*</v>
      </c>
      <c r="P85" s="37" t="str">
        <f t="shared" si="1"/>
        <v>*</v>
      </c>
      <c r="Q85" s="37" t="str">
        <f t="shared" si="1"/>
        <v>*</v>
      </c>
      <c r="R85" s="37" t="str">
        <f t="shared" si="1"/>
        <v>*</v>
      </c>
      <c r="S85" s="37" t="str">
        <f t="shared" si="5"/>
        <v>*</v>
      </c>
      <c r="T85" s="37" t="str">
        <f t="shared" si="5"/>
        <v>*</v>
      </c>
      <c r="U85" s="37" t="str">
        <f t="shared" si="5"/>
        <v>*</v>
      </c>
      <c r="V85" s="37" t="str">
        <f t="shared" si="5"/>
        <v>*</v>
      </c>
      <c r="W85" s="37" t="str">
        <f t="shared" si="5"/>
        <v>*</v>
      </c>
      <c r="X85" s="37" t="str">
        <f t="shared" si="5"/>
        <v>*</v>
      </c>
      <c r="Y85" s="37" t="str">
        <f t="shared" si="5"/>
        <v>*</v>
      </c>
      <c r="Z85" s="37" t="str">
        <f t="shared" si="5"/>
        <v>*</v>
      </c>
      <c r="AA85" s="37" t="str">
        <f t="shared" si="5"/>
        <v>*</v>
      </c>
      <c r="AB85" s="37" t="str">
        <f t="shared" si="5"/>
        <v>*</v>
      </c>
      <c r="AC85" s="37" t="str">
        <f t="shared" si="5"/>
        <v>*</v>
      </c>
      <c r="AD85" s="37" t="str">
        <f t="shared" si="5"/>
        <v>*</v>
      </c>
      <c r="AE85" s="37" t="str">
        <f t="shared" si="5"/>
        <v>*</v>
      </c>
      <c r="AF85" s="37" t="str">
        <f t="shared" si="5"/>
        <v>*</v>
      </c>
      <c r="AG85" s="37" t="str">
        <f t="shared" si="5"/>
        <v>*</v>
      </c>
      <c r="AH85" s="37" t="str">
        <f t="shared" si="5"/>
        <v>*</v>
      </c>
      <c r="AI85" s="37" t="str">
        <f t="shared" si="5"/>
        <v>*</v>
      </c>
      <c r="AJ85" s="37" t="str">
        <f t="shared" si="5"/>
        <v>*</v>
      </c>
      <c r="AK85" s="37" t="str">
        <f t="shared" si="5"/>
        <v>*</v>
      </c>
      <c r="AL85" s="37" t="str">
        <f t="shared" si="5"/>
        <v>*</v>
      </c>
      <c r="AM85" s="37" t="str">
        <f t="shared" si="5"/>
        <v>*</v>
      </c>
      <c r="AN85" s="37" t="str">
        <f t="shared" si="5"/>
        <v>*</v>
      </c>
      <c r="AO85" s="37" t="str">
        <f t="shared" si="5"/>
        <v>*</v>
      </c>
      <c r="AP85" s="37" t="str">
        <f t="shared" si="5"/>
        <v>*</v>
      </c>
      <c r="AQ85" s="37" t="str">
        <f t="shared" si="5"/>
        <v>*</v>
      </c>
      <c r="AR85" s="37" t="str">
        <f t="shared" si="5"/>
        <v>*</v>
      </c>
      <c r="AS85" s="37" t="str">
        <f t="shared" si="5"/>
        <v>*</v>
      </c>
      <c r="AT85" s="37" t="str">
        <f t="shared" si="5"/>
        <v>*</v>
      </c>
      <c r="AU85" s="37" t="str">
        <f t="shared" si="5"/>
        <v>*</v>
      </c>
      <c r="AV85" s="37" t="str">
        <f t="shared" si="5"/>
        <v>*</v>
      </c>
      <c r="AW85" s="37" t="str">
        <f t="shared" si="5"/>
        <v>*</v>
      </c>
      <c r="AX85" s="37" t="str">
        <f t="shared" si="5"/>
        <v>*</v>
      </c>
      <c r="AY85" s="37" t="str">
        <f t="shared" si="5"/>
        <v>*</v>
      </c>
      <c r="AZ85" s="37" t="str">
        <f t="shared" si="5"/>
        <v>*</v>
      </c>
      <c r="BA85" s="37" t="str">
        <f t="shared" si="5"/>
        <v>*</v>
      </c>
      <c r="BB85" s="37" t="str">
        <f t="shared" si="5"/>
        <v>*</v>
      </c>
      <c r="BC85" s="37" t="str">
        <f t="shared" si="5"/>
        <v>*</v>
      </c>
      <c r="BD85" s="37" t="str">
        <f t="shared" si="5"/>
        <v>*</v>
      </c>
      <c r="BE85" s="37" t="str">
        <f t="shared" si="5"/>
        <v>*</v>
      </c>
      <c r="BF85" s="37" t="str">
        <f t="shared" si="5"/>
        <v>*</v>
      </c>
      <c r="BG85" s="37" t="str">
        <f t="shared" si="5"/>
        <v>*</v>
      </c>
      <c r="BH85" s="37" t="str">
        <f t="shared" si="5"/>
        <v>*</v>
      </c>
      <c r="BI85" s="37" t="str">
        <f t="shared" si="5"/>
        <v>*</v>
      </c>
      <c r="BJ85" s="37" t="str">
        <f t="shared" si="5"/>
        <v>*</v>
      </c>
    </row>
    <row r="86" spans="1:62" s="12" customFormat="1" ht="16.5" hidden="1" customHeight="1" x14ac:dyDescent="0.2">
      <c r="A86" s="50" t="s">
        <v>119</v>
      </c>
      <c r="B86" s="33" t="s">
        <v>16</v>
      </c>
      <c r="C86" s="37" t="str">
        <f t="shared" si="1"/>
        <v>*</v>
      </c>
      <c r="D86" s="37" t="str">
        <f t="shared" si="1"/>
        <v>*</v>
      </c>
      <c r="E86" s="37" t="str">
        <f t="shared" si="1"/>
        <v>*</v>
      </c>
      <c r="F86" s="37" t="str">
        <f t="shared" si="1"/>
        <v>*</v>
      </c>
      <c r="G86" s="37" t="str">
        <f t="shared" si="1"/>
        <v>*</v>
      </c>
      <c r="H86" s="37" t="str">
        <f t="shared" si="1"/>
        <v>*</v>
      </c>
      <c r="I86" s="37" t="str">
        <f t="shared" si="1"/>
        <v>*</v>
      </c>
      <c r="J86" s="37" t="str">
        <f t="shared" si="1"/>
        <v>*</v>
      </c>
      <c r="K86" s="37" t="str">
        <f t="shared" si="1"/>
        <v>*</v>
      </c>
      <c r="L86" s="37" t="str">
        <f t="shared" si="1"/>
        <v>*</v>
      </c>
      <c r="M86" s="37" t="str">
        <f t="shared" si="1"/>
        <v>*</v>
      </c>
      <c r="N86" s="37" t="str">
        <f t="shared" si="1"/>
        <v>*</v>
      </c>
      <c r="O86" s="37" t="str">
        <f t="shared" si="1"/>
        <v>*</v>
      </c>
      <c r="P86" s="37" t="str">
        <f t="shared" si="1"/>
        <v>*</v>
      </c>
      <c r="Q86" s="37" t="str">
        <f t="shared" si="1"/>
        <v>*</v>
      </c>
      <c r="R86" s="37" t="str">
        <f t="shared" si="1"/>
        <v>*</v>
      </c>
      <c r="S86" s="37" t="str">
        <f t="shared" si="5"/>
        <v>*</v>
      </c>
      <c r="T86" s="37" t="str">
        <f t="shared" si="5"/>
        <v>*</v>
      </c>
      <c r="U86" s="37" t="str">
        <f t="shared" si="5"/>
        <v>*</v>
      </c>
      <c r="V86" s="37" t="str">
        <f t="shared" si="5"/>
        <v>*</v>
      </c>
      <c r="W86" s="37" t="str">
        <f t="shared" si="5"/>
        <v>*</v>
      </c>
      <c r="X86" s="37" t="str">
        <f t="shared" si="5"/>
        <v>*</v>
      </c>
      <c r="Y86" s="37" t="str">
        <f t="shared" si="5"/>
        <v>*</v>
      </c>
      <c r="Z86" s="37" t="str">
        <f t="shared" si="5"/>
        <v>*</v>
      </c>
      <c r="AA86" s="37" t="str">
        <f t="shared" si="5"/>
        <v>*</v>
      </c>
      <c r="AB86" s="37" t="str">
        <f t="shared" si="5"/>
        <v>*</v>
      </c>
      <c r="AC86" s="37" t="str">
        <f t="shared" si="5"/>
        <v>*</v>
      </c>
      <c r="AD86" s="37" t="str">
        <f t="shared" si="5"/>
        <v>*</v>
      </c>
      <c r="AE86" s="37" t="str">
        <f t="shared" si="5"/>
        <v>*</v>
      </c>
      <c r="AF86" s="37" t="str">
        <f t="shared" si="5"/>
        <v>*</v>
      </c>
      <c r="AG86" s="37" t="str">
        <f t="shared" si="5"/>
        <v>*</v>
      </c>
      <c r="AH86" s="37" t="str">
        <f t="shared" si="5"/>
        <v>*</v>
      </c>
      <c r="AI86" s="37" t="str">
        <f t="shared" si="5"/>
        <v>*</v>
      </c>
      <c r="AJ86" s="37" t="str">
        <f t="shared" si="5"/>
        <v>*</v>
      </c>
      <c r="AK86" s="37" t="str">
        <f t="shared" si="5"/>
        <v>*</v>
      </c>
      <c r="AL86" s="37" t="str">
        <f t="shared" si="5"/>
        <v>*</v>
      </c>
      <c r="AM86" s="37" t="str">
        <f t="shared" si="5"/>
        <v>*</v>
      </c>
      <c r="AN86" s="37" t="str">
        <f t="shared" si="5"/>
        <v>*</v>
      </c>
      <c r="AO86" s="37" t="str">
        <f t="shared" si="5"/>
        <v>*</v>
      </c>
      <c r="AP86" s="37" t="str">
        <f t="shared" si="5"/>
        <v>*</v>
      </c>
      <c r="AQ86" s="37" t="str">
        <f t="shared" si="5"/>
        <v>*</v>
      </c>
      <c r="AR86" s="37" t="str">
        <f t="shared" si="5"/>
        <v>*</v>
      </c>
      <c r="AS86" s="37" t="str">
        <f t="shared" si="5"/>
        <v>*</v>
      </c>
      <c r="AT86" s="37" t="str">
        <f t="shared" si="5"/>
        <v>*</v>
      </c>
      <c r="AU86" s="37" t="str">
        <f t="shared" si="5"/>
        <v>*</v>
      </c>
      <c r="AV86" s="37" t="str">
        <f t="shared" si="5"/>
        <v>*</v>
      </c>
      <c r="AW86" s="37" t="str">
        <f t="shared" si="5"/>
        <v>*</v>
      </c>
      <c r="AX86" s="37" t="str">
        <f t="shared" si="5"/>
        <v>*</v>
      </c>
      <c r="AY86" s="37" t="str">
        <f t="shared" si="5"/>
        <v>*</v>
      </c>
      <c r="AZ86" s="37" t="str">
        <f t="shared" si="5"/>
        <v>*</v>
      </c>
      <c r="BA86" s="37" t="str">
        <f t="shared" si="5"/>
        <v>*</v>
      </c>
      <c r="BB86" s="37" t="str">
        <f t="shared" ref="BB86:BJ86" si="6">IF(BB57=BB25,"","*")</f>
        <v>*</v>
      </c>
      <c r="BC86" s="37" t="str">
        <f t="shared" si="6"/>
        <v>*</v>
      </c>
      <c r="BD86" s="37" t="str">
        <f t="shared" si="6"/>
        <v>*</v>
      </c>
      <c r="BE86" s="37" t="str">
        <f t="shared" si="6"/>
        <v>*</v>
      </c>
      <c r="BF86" s="37" t="str">
        <f t="shared" si="6"/>
        <v>*</v>
      </c>
      <c r="BG86" s="37" t="str">
        <f t="shared" si="6"/>
        <v>*</v>
      </c>
      <c r="BH86" s="37" t="str">
        <f t="shared" si="6"/>
        <v>*</v>
      </c>
      <c r="BI86" s="37" t="str">
        <f t="shared" si="6"/>
        <v>*</v>
      </c>
      <c r="BJ86" s="37" t="str">
        <f t="shared" si="6"/>
        <v>*</v>
      </c>
    </row>
    <row r="87" spans="1:62" s="12" customFormat="1" ht="16.5" hidden="1" customHeight="1" x14ac:dyDescent="0.2">
      <c r="A87" s="50" t="s">
        <v>120</v>
      </c>
      <c r="B87" s="33" t="s">
        <v>17</v>
      </c>
      <c r="C87" s="37" t="str">
        <f t="shared" ref="C87:BJ91" si="7">IF(C58=C26,"","*")</f>
        <v>*</v>
      </c>
      <c r="D87" s="37" t="str">
        <f t="shared" si="7"/>
        <v>*</v>
      </c>
      <c r="E87" s="37" t="str">
        <f t="shared" si="7"/>
        <v>*</v>
      </c>
      <c r="F87" s="37" t="str">
        <f t="shared" si="7"/>
        <v>*</v>
      </c>
      <c r="G87" s="37" t="str">
        <f t="shared" si="7"/>
        <v>*</v>
      </c>
      <c r="H87" s="37" t="str">
        <f t="shared" si="7"/>
        <v>*</v>
      </c>
      <c r="I87" s="37" t="str">
        <f t="shared" si="7"/>
        <v>*</v>
      </c>
      <c r="J87" s="37" t="str">
        <f t="shared" si="7"/>
        <v>*</v>
      </c>
      <c r="K87" s="37" t="str">
        <f t="shared" si="7"/>
        <v>*</v>
      </c>
      <c r="L87" s="37" t="str">
        <f t="shared" si="7"/>
        <v>*</v>
      </c>
      <c r="M87" s="37" t="str">
        <f t="shared" si="7"/>
        <v>*</v>
      </c>
      <c r="N87" s="37" t="str">
        <f t="shared" si="7"/>
        <v>*</v>
      </c>
      <c r="O87" s="37" t="str">
        <f t="shared" si="7"/>
        <v>*</v>
      </c>
      <c r="P87" s="37" t="str">
        <f t="shared" si="7"/>
        <v>*</v>
      </c>
      <c r="Q87" s="37" t="str">
        <f t="shared" si="7"/>
        <v>*</v>
      </c>
      <c r="R87" s="37" t="str">
        <f t="shared" si="7"/>
        <v>*</v>
      </c>
      <c r="S87" s="37" t="str">
        <f t="shared" si="7"/>
        <v>*</v>
      </c>
      <c r="T87" s="37" t="str">
        <f t="shared" si="7"/>
        <v>*</v>
      </c>
      <c r="U87" s="37" t="str">
        <f t="shared" si="7"/>
        <v>*</v>
      </c>
      <c r="V87" s="37" t="str">
        <f t="shared" si="7"/>
        <v>*</v>
      </c>
      <c r="W87" s="37" t="str">
        <f t="shared" si="7"/>
        <v>*</v>
      </c>
      <c r="X87" s="37" t="str">
        <f t="shared" si="7"/>
        <v>*</v>
      </c>
      <c r="Y87" s="37" t="str">
        <f t="shared" si="7"/>
        <v>*</v>
      </c>
      <c r="Z87" s="37" t="str">
        <f t="shared" si="7"/>
        <v>*</v>
      </c>
      <c r="AA87" s="37" t="str">
        <f t="shared" si="7"/>
        <v>*</v>
      </c>
      <c r="AB87" s="37" t="str">
        <f t="shared" si="7"/>
        <v>*</v>
      </c>
      <c r="AC87" s="37" t="str">
        <f t="shared" si="7"/>
        <v>*</v>
      </c>
      <c r="AD87" s="37" t="str">
        <f t="shared" si="7"/>
        <v>*</v>
      </c>
      <c r="AE87" s="37" t="str">
        <f t="shared" si="7"/>
        <v>*</v>
      </c>
      <c r="AF87" s="37" t="str">
        <f t="shared" si="7"/>
        <v>*</v>
      </c>
      <c r="AG87" s="37" t="str">
        <f t="shared" si="7"/>
        <v>*</v>
      </c>
      <c r="AH87" s="37" t="str">
        <f t="shared" si="7"/>
        <v>*</v>
      </c>
      <c r="AI87" s="37" t="str">
        <f t="shared" si="7"/>
        <v>*</v>
      </c>
      <c r="AJ87" s="37" t="str">
        <f t="shared" si="7"/>
        <v>*</v>
      </c>
      <c r="AK87" s="37" t="str">
        <f t="shared" si="7"/>
        <v>*</v>
      </c>
      <c r="AL87" s="37" t="str">
        <f t="shared" si="7"/>
        <v>*</v>
      </c>
      <c r="AM87" s="37" t="str">
        <f t="shared" si="7"/>
        <v>*</v>
      </c>
      <c r="AN87" s="37" t="str">
        <f t="shared" si="7"/>
        <v>*</v>
      </c>
      <c r="AO87" s="37" t="str">
        <f t="shared" si="7"/>
        <v>*</v>
      </c>
      <c r="AP87" s="37" t="str">
        <f t="shared" si="7"/>
        <v>*</v>
      </c>
      <c r="AQ87" s="37" t="str">
        <f t="shared" si="7"/>
        <v>*</v>
      </c>
      <c r="AR87" s="37" t="str">
        <f t="shared" si="7"/>
        <v/>
      </c>
      <c r="AS87" s="37" t="str">
        <f t="shared" si="7"/>
        <v>*</v>
      </c>
      <c r="AT87" s="37" t="str">
        <f t="shared" si="7"/>
        <v>*</v>
      </c>
      <c r="AU87" s="37" t="str">
        <f t="shared" si="7"/>
        <v>*</v>
      </c>
      <c r="AV87" s="37" t="str">
        <f t="shared" si="7"/>
        <v>*</v>
      </c>
      <c r="AW87" s="37" t="str">
        <f t="shared" si="7"/>
        <v>*</v>
      </c>
      <c r="AX87" s="37" t="str">
        <f t="shared" si="7"/>
        <v>*</v>
      </c>
      <c r="AY87" s="37" t="str">
        <f t="shared" si="7"/>
        <v>*</v>
      </c>
      <c r="AZ87" s="37" t="str">
        <f t="shared" si="7"/>
        <v>*</v>
      </c>
      <c r="BA87" s="37" t="str">
        <f t="shared" si="7"/>
        <v>*</v>
      </c>
      <c r="BB87" s="37" t="str">
        <f t="shared" si="7"/>
        <v>*</v>
      </c>
      <c r="BC87" s="37" t="str">
        <f t="shared" si="7"/>
        <v/>
      </c>
      <c r="BD87" s="37" t="str">
        <f t="shared" si="7"/>
        <v>*</v>
      </c>
      <c r="BE87" s="37" t="str">
        <f t="shared" si="7"/>
        <v>*</v>
      </c>
      <c r="BF87" s="37" t="str">
        <f t="shared" si="7"/>
        <v>*</v>
      </c>
      <c r="BG87" s="37" t="str">
        <f t="shared" si="7"/>
        <v>*</v>
      </c>
      <c r="BH87" s="37" t="str">
        <f t="shared" si="7"/>
        <v/>
      </c>
      <c r="BI87" s="37" t="str">
        <f t="shared" si="7"/>
        <v>*</v>
      </c>
      <c r="BJ87" s="37" t="str">
        <f t="shared" si="7"/>
        <v>*</v>
      </c>
    </row>
    <row r="88" spans="1:62" s="12" customFormat="1" ht="16.5" hidden="1" customHeight="1" x14ac:dyDescent="0.2">
      <c r="A88" s="50" t="s">
        <v>121</v>
      </c>
      <c r="B88" s="33" t="s">
        <v>18</v>
      </c>
      <c r="C88" s="37" t="str">
        <f t="shared" si="7"/>
        <v>*</v>
      </c>
      <c r="D88" s="37" t="str">
        <f t="shared" si="7"/>
        <v>*</v>
      </c>
      <c r="E88" s="37" t="str">
        <f t="shared" si="7"/>
        <v>*</v>
      </c>
      <c r="F88" s="37" t="str">
        <f t="shared" si="7"/>
        <v>*</v>
      </c>
      <c r="G88" s="37" t="str">
        <f t="shared" si="7"/>
        <v>*</v>
      </c>
      <c r="H88" s="37" t="str">
        <f t="shared" si="7"/>
        <v>*</v>
      </c>
      <c r="I88" s="37" t="str">
        <f t="shared" si="7"/>
        <v>*</v>
      </c>
      <c r="J88" s="37" t="str">
        <f t="shared" si="7"/>
        <v>*</v>
      </c>
      <c r="K88" s="37" t="str">
        <f t="shared" si="7"/>
        <v>*</v>
      </c>
      <c r="L88" s="37" t="str">
        <f t="shared" si="7"/>
        <v>*</v>
      </c>
      <c r="M88" s="37" t="str">
        <f t="shared" si="7"/>
        <v>*</v>
      </c>
      <c r="N88" s="37" t="str">
        <f t="shared" si="7"/>
        <v>*</v>
      </c>
      <c r="O88" s="37" t="str">
        <f t="shared" si="7"/>
        <v>*</v>
      </c>
      <c r="P88" s="37" t="str">
        <f t="shared" si="7"/>
        <v>*</v>
      </c>
      <c r="Q88" s="37" t="str">
        <f t="shared" si="7"/>
        <v>*</v>
      </c>
      <c r="R88" s="37" t="str">
        <f t="shared" si="7"/>
        <v>*</v>
      </c>
      <c r="S88" s="37" t="str">
        <f t="shared" si="7"/>
        <v>*</v>
      </c>
      <c r="T88" s="37" t="str">
        <f t="shared" si="7"/>
        <v>*</v>
      </c>
      <c r="U88" s="37" t="str">
        <f t="shared" si="7"/>
        <v>*</v>
      </c>
      <c r="V88" s="37" t="str">
        <f t="shared" si="7"/>
        <v>*</v>
      </c>
      <c r="W88" s="37" t="str">
        <f t="shared" si="7"/>
        <v>*</v>
      </c>
      <c r="X88" s="37" t="str">
        <f t="shared" si="7"/>
        <v>*</v>
      </c>
      <c r="Y88" s="37" t="str">
        <f t="shared" si="7"/>
        <v>*</v>
      </c>
      <c r="Z88" s="37" t="str">
        <f t="shared" si="7"/>
        <v>*</v>
      </c>
      <c r="AA88" s="37" t="str">
        <f t="shared" si="7"/>
        <v>*</v>
      </c>
      <c r="AB88" s="37" t="str">
        <f t="shared" si="7"/>
        <v>*</v>
      </c>
      <c r="AC88" s="37" t="str">
        <f t="shared" si="7"/>
        <v>*</v>
      </c>
      <c r="AD88" s="37" t="str">
        <f t="shared" si="7"/>
        <v>*</v>
      </c>
      <c r="AE88" s="37" t="str">
        <f t="shared" si="7"/>
        <v>*</v>
      </c>
      <c r="AF88" s="37" t="str">
        <f t="shared" si="7"/>
        <v>*</v>
      </c>
      <c r="AG88" s="37" t="str">
        <f t="shared" si="7"/>
        <v>*</v>
      </c>
      <c r="AH88" s="37" t="str">
        <f t="shared" si="7"/>
        <v>*</v>
      </c>
      <c r="AI88" s="37" t="str">
        <f t="shared" si="7"/>
        <v>*</v>
      </c>
      <c r="AJ88" s="37" t="str">
        <f t="shared" si="7"/>
        <v>*</v>
      </c>
      <c r="AK88" s="37" t="str">
        <f t="shared" si="7"/>
        <v>*</v>
      </c>
      <c r="AL88" s="37" t="str">
        <f t="shared" si="7"/>
        <v>*</v>
      </c>
      <c r="AM88" s="37" t="str">
        <f t="shared" si="7"/>
        <v>*</v>
      </c>
      <c r="AN88" s="37" t="str">
        <f t="shared" si="7"/>
        <v>*</v>
      </c>
      <c r="AO88" s="37" t="str">
        <f t="shared" si="7"/>
        <v>*</v>
      </c>
      <c r="AP88" s="37" t="str">
        <f t="shared" si="7"/>
        <v>*</v>
      </c>
      <c r="AQ88" s="37" t="str">
        <f t="shared" si="7"/>
        <v>*</v>
      </c>
      <c r="AR88" s="37" t="str">
        <f t="shared" si="7"/>
        <v>*</v>
      </c>
      <c r="AS88" s="37" t="str">
        <f t="shared" si="7"/>
        <v>*</v>
      </c>
      <c r="AT88" s="37" t="str">
        <f t="shared" si="7"/>
        <v>*</v>
      </c>
      <c r="AU88" s="37" t="str">
        <f t="shared" si="7"/>
        <v>*</v>
      </c>
      <c r="AV88" s="37" t="str">
        <f t="shared" si="7"/>
        <v>*</v>
      </c>
      <c r="AW88" s="37" t="str">
        <f t="shared" si="7"/>
        <v>*</v>
      </c>
      <c r="AX88" s="37" t="str">
        <f t="shared" si="7"/>
        <v>*</v>
      </c>
      <c r="AY88" s="37" t="str">
        <f t="shared" si="7"/>
        <v>*</v>
      </c>
      <c r="AZ88" s="37" t="str">
        <f t="shared" si="7"/>
        <v>*</v>
      </c>
      <c r="BA88" s="37" t="str">
        <f t="shared" si="7"/>
        <v>*</v>
      </c>
      <c r="BB88" s="37" t="str">
        <f t="shared" si="7"/>
        <v>*</v>
      </c>
      <c r="BC88" s="37" t="str">
        <f t="shared" si="7"/>
        <v>*</v>
      </c>
      <c r="BD88" s="37" t="str">
        <f t="shared" si="7"/>
        <v>*</v>
      </c>
      <c r="BE88" s="37" t="str">
        <f t="shared" si="7"/>
        <v/>
      </c>
      <c r="BF88" s="37" t="str">
        <f t="shared" si="7"/>
        <v>*</v>
      </c>
      <c r="BG88" s="37" t="str">
        <f t="shared" si="7"/>
        <v>*</v>
      </c>
      <c r="BH88" s="37" t="str">
        <f t="shared" si="7"/>
        <v>*</v>
      </c>
      <c r="BI88" s="37" t="str">
        <f t="shared" si="7"/>
        <v>*</v>
      </c>
      <c r="BJ88" s="37" t="str">
        <f t="shared" si="7"/>
        <v>*</v>
      </c>
    </row>
    <row r="89" spans="1:62" s="12" customFormat="1" ht="16.5" hidden="1" customHeight="1" x14ac:dyDescent="0.2">
      <c r="A89" s="50" t="s">
        <v>122</v>
      </c>
      <c r="B89" s="33" t="s">
        <v>19</v>
      </c>
      <c r="C89" s="37" t="str">
        <f t="shared" si="7"/>
        <v>*</v>
      </c>
      <c r="D89" s="37" t="str">
        <f t="shared" si="7"/>
        <v>*</v>
      </c>
      <c r="E89" s="37" t="str">
        <f t="shared" si="7"/>
        <v>*</v>
      </c>
      <c r="F89" s="37" t="str">
        <f t="shared" si="7"/>
        <v>*</v>
      </c>
      <c r="G89" s="37" t="str">
        <f t="shared" si="7"/>
        <v>*</v>
      </c>
      <c r="H89" s="37" t="str">
        <f t="shared" si="7"/>
        <v>*</v>
      </c>
      <c r="I89" s="37" t="str">
        <f t="shared" si="7"/>
        <v>*</v>
      </c>
      <c r="J89" s="37" t="str">
        <f t="shared" si="7"/>
        <v>*</v>
      </c>
      <c r="K89" s="37" t="str">
        <f t="shared" si="7"/>
        <v>*</v>
      </c>
      <c r="L89" s="37" t="str">
        <f t="shared" si="7"/>
        <v>*</v>
      </c>
      <c r="M89" s="37" t="str">
        <f t="shared" si="7"/>
        <v>*</v>
      </c>
      <c r="N89" s="37" t="str">
        <f t="shared" si="7"/>
        <v>*</v>
      </c>
      <c r="O89" s="37" t="str">
        <f t="shared" si="7"/>
        <v>*</v>
      </c>
      <c r="P89" s="37" t="str">
        <f t="shared" si="7"/>
        <v>*</v>
      </c>
      <c r="Q89" s="37" t="str">
        <f t="shared" si="7"/>
        <v>*</v>
      </c>
      <c r="R89" s="37" t="str">
        <f t="shared" si="7"/>
        <v>*</v>
      </c>
      <c r="S89" s="37" t="str">
        <f t="shared" si="7"/>
        <v>*</v>
      </c>
      <c r="T89" s="37" t="str">
        <f t="shared" si="7"/>
        <v>*</v>
      </c>
      <c r="U89" s="37" t="str">
        <f t="shared" si="7"/>
        <v>*</v>
      </c>
      <c r="V89" s="37" t="str">
        <f t="shared" si="7"/>
        <v>*</v>
      </c>
      <c r="W89" s="37" t="str">
        <f t="shared" si="7"/>
        <v>*</v>
      </c>
      <c r="X89" s="37" t="str">
        <f t="shared" si="7"/>
        <v>*</v>
      </c>
      <c r="Y89" s="37" t="str">
        <f t="shared" si="7"/>
        <v>*</v>
      </c>
      <c r="Z89" s="37" t="str">
        <f t="shared" si="7"/>
        <v>*</v>
      </c>
      <c r="AA89" s="37" t="str">
        <f t="shared" si="7"/>
        <v>*</v>
      </c>
      <c r="AB89" s="37" t="str">
        <f t="shared" si="7"/>
        <v>*</v>
      </c>
      <c r="AC89" s="37" t="str">
        <f t="shared" si="7"/>
        <v>*</v>
      </c>
      <c r="AD89" s="37" t="str">
        <f t="shared" si="7"/>
        <v>*</v>
      </c>
      <c r="AE89" s="37" t="str">
        <f t="shared" si="7"/>
        <v>*</v>
      </c>
      <c r="AF89" s="37" t="str">
        <f t="shared" si="7"/>
        <v>*</v>
      </c>
      <c r="AG89" s="37" t="str">
        <f t="shared" si="7"/>
        <v>*</v>
      </c>
      <c r="AH89" s="37" t="str">
        <f t="shared" si="7"/>
        <v>*</v>
      </c>
      <c r="AI89" s="37" t="str">
        <f t="shared" si="7"/>
        <v>*</v>
      </c>
      <c r="AJ89" s="37" t="str">
        <f t="shared" si="7"/>
        <v>*</v>
      </c>
      <c r="AK89" s="37" t="str">
        <f t="shared" si="7"/>
        <v>*</v>
      </c>
      <c r="AL89" s="37" t="str">
        <f t="shared" si="7"/>
        <v>*</v>
      </c>
      <c r="AM89" s="37" t="str">
        <f t="shared" si="7"/>
        <v>*</v>
      </c>
      <c r="AN89" s="37" t="str">
        <f t="shared" si="7"/>
        <v>*</v>
      </c>
      <c r="AO89" s="37" t="str">
        <f t="shared" si="7"/>
        <v>*</v>
      </c>
      <c r="AP89" s="37" t="str">
        <f t="shared" si="7"/>
        <v>*</v>
      </c>
      <c r="AQ89" s="37" t="str">
        <f t="shared" si="7"/>
        <v>*</v>
      </c>
      <c r="AR89" s="37" t="str">
        <f t="shared" si="7"/>
        <v>*</v>
      </c>
      <c r="AS89" s="37" t="str">
        <f t="shared" si="7"/>
        <v>*</v>
      </c>
      <c r="AT89" s="37" t="str">
        <f t="shared" si="7"/>
        <v>*</v>
      </c>
      <c r="AU89" s="37" t="str">
        <f t="shared" si="7"/>
        <v>*</v>
      </c>
      <c r="AV89" s="37" t="str">
        <f t="shared" si="7"/>
        <v>*</v>
      </c>
      <c r="AW89" s="37" t="str">
        <f t="shared" si="7"/>
        <v>*</v>
      </c>
      <c r="AX89" s="37" t="str">
        <f t="shared" si="7"/>
        <v>*</v>
      </c>
      <c r="AY89" s="37" t="str">
        <f t="shared" si="7"/>
        <v>*</v>
      </c>
      <c r="AZ89" s="37" t="str">
        <f t="shared" si="7"/>
        <v>*</v>
      </c>
      <c r="BA89" s="37" t="str">
        <f t="shared" si="7"/>
        <v>*</v>
      </c>
      <c r="BB89" s="37" t="str">
        <f t="shared" si="7"/>
        <v>*</v>
      </c>
      <c r="BC89" s="37" t="str">
        <f t="shared" si="7"/>
        <v>*</v>
      </c>
      <c r="BD89" s="37" t="str">
        <f t="shared" si="7"/>
        <v>*</v>
      </c>
      <c r="BE89" s="37" t="str">
        <f t="shared" si="7"/>
        <v/>
      </c>
      <c r="BF89" s="37" t="str">
        <f t="shared" si="7"/>
        <v>*</v>
      </c>
      <c r="BG89" s="37" t="str">
        <f t="shared" si="7"/>
        <v>*</v>
      </c>
      <c r="BH89" s="37" t="str">
        <f t="shared" si="7"/>
        <v>*</v>
      </c>
      <c r="BI89" s="37" t="str">
        <f t="shared" si="7"/>
        <v>*</v>
      </c>
      <c r="BJ89" s="37" t="str">
        <f t="shared" si="7"/>
        <v>*</v>
      </c>
    </row>
    <row r="90" spans="1:62" s="12" customFormat="1" ht="16.5" hidden="1" customHeight="1" x14ac:dyDescent="0.2">
      <c r="A90" s="50" t="s">
        <v>123</v>
      </c>
      <c r="B90" s="33" t="s">
        <v>20</v>
      </c>
      <c r="C90" s="37" t="str">
        <f t="shared" si="7"/>
        <v>*</v>
      </c>
      <c r="D90" s="37" t="str">
        <f t="shared" si="7"/>
        <v>*</v>
      </c>
      <c r="E90" s="37" t="str">
        <f t="shared" si="7"/>
        <v>*</v>
      </c>
      <c r="F90" s="37" t="str">
        <f t="shared" si="7"/>
        <v>*</v>
      </c>
      <c r="G90" s="37" t="str">
        <f t="shared" si="7"/>
        <v>*</v>
      </c>
      <c r="H90" s="37" t="str">
        <f t="shared" si="7"/>
        <v>*</v>
      </c>
      <c r="I90" s="37" t="str">
        <f t="shared" si="7"/>
        <v>*</v>
      </c>
      <c r="J90" s="37" t="str">
        <f t="shared" si="7"/>
        <v>*</v>
      </c>
      <c r="K90" s="37" t="str">
        <f t="shared" si="7"/>
        <v>*</v>
      </c>
      <c r="L90" s="37" t="str">
        <f t="shared" si="7"/>
        <v>*</v>
      </c>
      <c r="M90" s="37" t="str">
        <f t="shared" si="7"/>
        <v>*</v>
      </c>
      <c r="N90" s="37" t="str">
        <f t="shared" si="7"/>
        <v>*</v>
      </c>
      <c r="O90" s="37" t="str">
        <f t="shared" si="7"/>
        <v>*</v>
      </c>
      <c r="P90" s="37" t="str">
        <f t="shared" si="7"/>
        <v>*</v>
      </c>
      <c r="Q90" s="37" t="str">
        <f t="shared" si="7"/>
        <v>*</v>
      </c>
      <c r="R90" s="37" t="str">
        <f t="shared" si="7"/>
        <v>*</v>
      </c>
      <c r="S90" s="37" t="str">
        <f t="shared" si="7"/>
        <v>*</v>
      </c>
      <c r="T90" s="37" t="str">
        <f t="shared" si="7"/>
        <v>*</v>
      </c>
      <c r="U90" s="37" t="str">
        <f t="shared" si="7"/>
        <v>*</v>
      </c>
      <c r="V90" s="37" t="str">
        <f t="shared" si="7"/>
        <v>*</v>
      </c>
      <c r="W90" s="37" t="str">
        <f t="shared" si="7"/>
        <v>*</v>
      </c>
      <c r="X90" s="37" t="str">
        <f t="shared" si="7"/>
        <v>*</v>
      </c>
      <c r="Y90" s="37" t="str">
        <f t="shared" si="7"/>
        <v>*</v>
      </c>
      <c r="Z90" s="37" t="str">
        <f t="shared" si="7"/>
        <v>*</v>
      </c>
      <c r="AA90" s="37" t="str">
        <f t="shared" si="7"/>
        <v>*</v>
      </c>
      <c r="AB90" s="37" t="str">
        <f t="shared" si="7"/>
        <v>*</v>
      </c>
      <c r="AC90" s="37" t="str">
        <f t="shared" si="7"/>
        <v>*</v>
      </c>
      <c r="AD90" s="37" t="str">
        <f t="shared" si="7"/>
        <v>*</v>
      </c>
      <c r="AE90" s="37" t="str">
        <f t="shared" si="7"/>
        <v>*</v>
      </c>
      <c r="AF90" s="37" t="str">
        <f t="shared" si="7"/>
        <v>*</v>
      </c>
      <c r="AG90" s="37" t="str">
        <f t="shared" si="7"/>
        <v>*</v>
      </c>
      <c r="AH90" s="37" t="str">
        <f t="shared" si="7"/>
        <v>*</v>
      </c>
      <c r="AI90" s="37" t="str">
        <f t="shared" si="7"/>
        <v>*</v>
      </c>
      <c r="AJ90" s="37" t="str">
        <f t="shared" si="7"/>
        <v>*</v>
      </c>
      <c r="AK90" s="37" t="str">
        <f t="shared" si="7"/>
        <v>*</v>
      </c>
      <c r="AL90" s="37" t="str">
        <f t="shared" si="7"/>
        <v>*</v>
      </c>
      <c r="AM90" s="37" t="str">
        <f t="shared" si="7"/>
        <v>*</v>
      </c>
      <c r="AN90" s="37" t="str">
        <f t="shared" si="7"/>
        <v>*</v>
      </c>
      <c r="AO90" s="37" t="str">
        <f t="shared" si="7"/>
        <v>*</v>
      </c>
      <c r="AP90" s="37" t="str">
        <f t="shared" si="7"/>
        <v>*</v>
      </c>
      <c r="AQ90" s="37" t="str">
        <f t="shared" si="7"/>
        <v>*</v>
      </c>
      <c r="AR90" s="37" t="str">
        <f t="shared" si="7"/>
        <v>*</v>
      </c>
      <c r="AS90" s="37" t="str">
        <f t="shared" si="7"/>
        <v>*</v>
      </c>
      <c r="AT90" s="37" t="str">
        <f t="shared" si="7"/>
        <v>*</v>
      </c>
      <c r="AU90" s="37" t="str">
        <f t="shared" si="7"/>
        <v>*</v>
      </c>
      <c r="AV90" s="37" t="str">
        <f t="shared" si="7"/>
        <v>*</v>
      </c>
      <c r="AW90" s="37" t="str">
        <f t="shared" si="7"/>
        <v>*</v>
      </c>
      <c r="AX90" s="37" t="str">
        <f t="shared" si="7"/>
        <v>*</v>
      </c>
      <c r="AY90" s="37" t="str">
        <f t="shared" si="7"/>
        <v>*</v>
      </c>
      <c r="AZ90" s="37" t="str">
        <f t="shared" si="7"/>
        <v>*</v>
      </c>
      <c r="BA90" s="37" t="str">
        <f t="shared" si="7"/>
        <v>*</v>
      </c>
      <c r="BB90" s="37" t="str">
        <f t="shared" si="7"/>
        <v>*</v>
      </c>
      <c r="BC90" s="37" t="str">
        <f t="shared" si="7"/>
        <v>*</v>
      </c>
      <c r="BD90" s="37" t="str">
        <f t="shared" si="7"/>
        <v>*</v>
      </c>
      <c r="BE90" s="37" t="str">
        <f t="shared" si="7"/>
        <v/>
      </c>
      <c r="BF90" s="37" t="str">
        <f t="shared" si="7"/>
        <v>*</v>
      </c>
      <c r="BG90" s="37" t="str">
        <f t="shared" si="7"/>
        <v>*</v>
      </c>
      <c r="BH90" s="37" t="str">
        <f t="shared" si="7"/>
        <v>*</v>
      </c>
      <c r="BI90" s="37" t="str">
        <f t="shared" si="7"/>
        <v/>
      </c>
      <c r="BJ90" s="37" t="str">
        <f t="shared" si="7"/>
        <v>*</v>
      </c>
    </row>
    <row r="91" spans="1:62" s="12" customFormat="1" ht="16.5" hidden="1" customHeight="1" x14ac:dyDescent="0.2">
      <c r="A91" s="50" t="s">
        <v>124</v>
      </c>
      <c r="B91" s="33" t="s">
        <v>22</v>
      </c>
      <c r="C91" s="37" t="str">
        <f t="shared" si="7"/>
        <v>*</v>
      </c>
      <c r="D91" s="37" t="str">
        <f t="shared" si="7"/>
        <v>*</v>
      </c>
      <c r="E91" s="37" t="str">
        <f t="shared" si="7"/>
        <v>*</v>
      </c>
      <c r="F91" s="37" t="str">
        <f t="shared" si="7"/>
        <v>*</v>
      </c>
      <c r="G91" s="37" t="str">
        <f t="shared" si="7"/>
        <v>*</v>
      </c>
      <c r="H91" s="37" t="str">
        <f t="shared" si="7"/>
        <v>*</v>
      </c>
      <c r="I91" s="37" t="str">
        <f t="shared" si="7"/>
        <v>*</v>
      </c>
      <c r="J91" s="37" t="str">
        <f t="shared" si="7"/>
        <v>*</v>
      </c>
      <c r="K91" s="37" t="str">
        <f t="shared" si="7"/>
        <v>*</v>
      </c>
      <c r="L91" s="37" t="str">
        <f t="shared" si="7"/>
        <v>*</v>
      </c>
      <c r="M91" s="37" t="str">
        <f t="shared" si="7"/>
        <v>*</v>
      </c>
      <c r="N91" s="37" t="str">
        <f t="shared" si="7"/>
        <v>*</v>
      </c>
      <c r="O91" s="37" t="str">
        <f t="shared" si="7"/>
        <v>*</v>
      </c>
      <c r="P91" s="37" t="str">
        <f t="shared" si="7"/>
        <v>*</v>
      </c>
      <c r="Q91" s="37" t="str">
        <f t="shared" si="7"/>
        <v>*</v>
      </c>
      <c r="R91" s="37" t="str">
        <f t="shared" ref="R91:BJ91" si="8">IF(R62=R30,"","*")</f>
        <v>*</v>
      </c>
      <c r="S91" s="37" t="str">
        <f t="shared" si="8"/>
        <v>*</v>
      </c>
      <c r="T91" s="37" t="str">
        <f t="shared" si="8"/>
        <v>*</v>
      </c>
      <c r="U91" s="37" t="str">
        <f t="shared" si="8"/>
        <v>*</v>
      </c>
      <c r="V91" s="37" t="str">
        <f t="shared" si="8"/>
        <v>*</v>
      </c>
      <c r="W91" s="37" t="str">
        <f t="shared" si="8"/>
        <v>*</v>
      </c>
      <c r="X91" s="37" t="str">
        <f t="shared" si="8"/>
        <v>*</v>
      </c>
      <c r="Y91" s="37" t="str">
        <f t="shared" si="8"/>
        <v/>
      </c>
      <c r="Z91" s="37" t="str">
        <f t="shared" si="8"/>
        <v>*</v>
      </c>
      <c r="AA91" s="37" t="str">
        <f t="shared" si="8"/>
        <v>*</v>
      </c>
      <c r="AB91" s="37" t="str">
        <f t="shared" si="8"/>
        <v>*</v>
      </c>
      <c r="AC91" s="37" t="str">
        <f t="shared" si="8"/>
        <v>*</v>
      </c>
      <c r="AD91" s="37" t="str">
        <f t="shared" si="8"/>
        <v>*</v>
      </c>
      <c r="AE91" s="37" t="str">
        <f t="shared" si="8"/>
        <v>*</v>
      </c>
      <c r="AF91" s="37" t="str">
        <f t="shared" si="8"/>
        <v/>
      </c>
      <c r="AG91" s="37" t="str">
        <f t="shared" si="8"/>
        <v>*</v>
      </c>
      <c r="AH91" s="37" t="str">
        <f t="shared" si="8"/>
        <v>*</v>
      </c>
      <c r="AI91" s="37" t="str">
        <f t="shared" si="8"/>
        <v>*</v>
      </c>
      <c r="AJ91" s="37" t="str">
        <f t="shared" si="8"/>
        <v>*</v>
      </c>
      <c r="AK91" s="37" t="str">
        <f t="shared" si="8"/>
        <v>*</v>
      </c>
      <c r="AL91" s="37" t="str">
        <f t="shared" si="8"/>
        <v>*</v>
      </c>
      <c r="AM91" s="37" t="str">
        <f t="shared" si="8"/>
        <v>*</v>
      </c>
      <c r="AN91" s="37" t="str">
        <f t="shared" si="8"/>
        <v>*</v>
      </c>
      <c r="AO91" s="37" t="str">
        <f t="shared" si="8"/>
        <v>*</v>
      </c>
      <c r="AP91" s="37" t="str">
        <f t="shared" si="8"/>
        <v>*</v>
      </c>
      <c r="AQ91" s="37" t="str">
        <f t="shared" si="8"/>
        <v>*</v>
      </c>
      <c r="AR91" s="37" t="str">
        <f t="shared" si="8"/>
        <v>*</v>
      </c>
      <c r="AS91" s="37" t="str">
        <f t="shared" si="8"/>
        <v/>
      </c>
      <c r="AT91" s="37" t="str">
        <f t="shared" si="8"/>
        <v>*</v>
      </c>
      <c r="AU91" s="37" t="str">
        <f t="shared" si="8"/>
        <v>*</v>
      </c>
      <c r="AV91" s="37" t="str">
        <f t="shared" si="8"/>
        <v>*</v>
      </c>
      <c r="AW91" s="37" t="str">
        <f t="shared" si="8"/>
        <v>*</v>
      </c>
      <c r="AX91" s="37" t="str">
        <f t="shared" si="8"/>
        <v>*</v>
      </c>
      <c r="AY91" s="37" t="str">
        <f t="shared" si="8"/>
        <v>*</v>
      </c>
      <c r="AZ91" s="37" t="str">
        <f t="shared" si="8"/>
        <v>*</v>
      </c>
      <c r="BA91" s="37" t="str">
        <f t="shared" si="8"/>
        <v>*</v>
      </c>
      <c r="BB91" s="37" t="str">
        <f t="shared" si="8"/>
        <v>*</v>
      </c>
      <c r="BC91" s="37" t="str">
        <f t="shared" si="8"/>
        <v/>
      </c>
      <c r="BD91" s="37" t="str">
        <f t="shared" si="8"/>
        <v/>
      </c>
      <c r="BE91" s="37" t="str">
        <f t="shared" si="8"/>
        <v/>
      </c>
      <c r="BF91" s="37" t="str">
        <f t="shared" si="8"/>
        <v/>
      </c>
      <c r="BG91" s="37" t="str">
        <f t="shared" si="8"/>
        <v>*</v>
      </c>
      <c r="BH91" s="37" t="str">
        <f t="shared" si="8"/>
        <v/>
      </c>
      <c r="BI91" s="37" t="str">
        <f t="shared" si="8"/>
        <v>*</v>
      </c>
      <c r="BJ91" s="37" t="str">
        <f t="shared" si="8"/>
        <v>*</v>
      </c>
    </row>
    <row r="92" spans="1:62" s="12" customFormat="1" ht="16.5" hidden="1" customHeight="1" x14ac:dyDescent="0.2">
      <c r="A92" s="51" t="s">
        <v>125</v>
      </c>
      <c r="B92" s="34" t="s">
        <v>23</v>
      </c>
      <c r="C92" s="66" t="str">
        <f t="shared" ref="C92:BJ92" si="9">IF(C63=C31,"","*")</f>
        <v>*</v>
      </c>
      <c r="D92" s="66" t="str">
        <f t="shared" si="9"/>
        <v>*</v>
      </c>
      <c r="E92" s="66" t="str">
        <f t="shared" si="9"/>
        <v>*</v>
      </c>
      <c r="F92" s="66" t="str">
        <f t="shared" si="9"/>
        <v>*</v>
      </c>
      <c r="G92" s="66" t="str">
        <f t="shared" si="9"/>
        <v>*</v>
      </c>
      <c r="H92" s="66" t="str">
        <f t="shared" si="9"/>
        <v/>
      </c>
      <c r="I92" s="66" t="str">
        <f t="shared" si="9"/>
        <v>*</v>
      </c>
      <c r="J92" s="66" t="str">
        <f t="shared" si="9"/>
        <v>*</v>
      </c>
      <c r="K92" s="66" t="str">
        <f t="shared" si="9"/>
        <v>*</v>
      </c>
      <c r="L92" s="66" t="str">
        <f t="shared" si="9"/>
        <v/>
      </c>
      <c r="M92" s="66" t="str">
        <f t="shared" si="9"/>
        <v>*</v>
      </c>
      <c r="N92" s="66" t="str">
        <f t="shared" si="9"/>
        <v>*</v>
      </c>
      <c r="O92" s="66" t="str">
        <f t="shared" si="9"/>
        <v/>
      </c>
      <c r="P92" s="66" t="str">
        <f t="shared" si="9"/>
        <v/>
      </c>
      <c r="Q92" s="66" t="str">
        <f t="shared" si="9"/>
        <v/>
      </c>
      <c r="R92" s="66" t="str">
        <f t="shared" si="9"/>
        <v/>
      </c>
      <c r="S92" s="66" t="str">
        <f t="shared" si="9"/>
        <v/>
      </c>
      <c r="T92" s="66" t="str">
        <f t="shared" si="9"/>
        <v/>
      </c>
      <c r="U92" s="66" t="str">
        <f t="shared" si="9"/>
        <v/>
      </c>
      <c r="V92" s="66" t="str">
        <f t="shared" si="9"/>
        <v/>
      </c>
      <c r="W92" s="66" t="str">
        <f t="shared" si="9"/>
        <v/>
      </c>
      <c r="X92" s="66" t="str">
        <f t="shared" si="9"/>
        <v/>
      </c>
      <c r="Y92" s="66" t="str">
        <f t="shared" si="9"/>
        <v/>
      </c>
      <c r="Z92" s="66" t="str">
        <f t="shared" si="9"/>
        <v/>
      </c>
      <c r="AA92" s="66" t="str">
        <f t="shared" si="9"/>
        <v/>
      </c>
      <c r="AB92" s="66" t="str">
        <f t="shared" si="9"/>
        <v/>
      </c>
      <c r="AC92" s="66" t="str">
        <f t="shared" si="9"/>
        <v/>
      </c>
      <c r="AD92" s="66" t="str">
        <f t="shared" si="9"/>
        <v/>
      </c>
      <c r="AE92" s="66" t="str">
        <f t="shared" si="9"/>
        <v>*</v>
      </c>
      <c r="AF92" s="66" t="str">
        <f t="shared" si="9"/>
        <v>*</v>
      </c>
      <c r="AG92" s="66" t="str">
        <f t="shared" si="9"/>
        <v>*</v>
      </c>
      <c r="AH92" s="66" t="str">
        <f t="shared" si="9"/>
        <v>*</v>
      </c>
      <c r="AI92" s="66" t="str">
        <f t="shared" si="9"/>
        <v>*</v>
      </c>
      <c r="AJ92" s="66" t="str">
        <f t="shared" si="9"/>
        <v>*</v>
      </c>
      <c r="AK92" s="66" t="str">
        <f t="shared" si="9"/>
        <v>*</v>
      </c>
      <c r="AL92" s="66" t="str">
        <f t="shared" si="9"/>
        <v>*</v>
      </c>
      <c r="AM92" s="66" t="str">
        <f t="shared" si="9"/>
        <v>*</v>
      </c>
      <c r="AN92" s="66" t="str">
        <f t="shared" si="9"/>
        <v>*</v>
      </c>
      <c r="AO92" s="66" t="str">
        <f t="shared" si="9"/>
        <v/>
      </c>
      <c r="AP92" s="66" t="str">
        <f t="shared" si="9"/>
        <v>*</v>
      </c>
      <c r="AQ92" s="66" t="str">
        <f t="shared" si="9"/>
        <v>*</v>
      </c>
      <c r="AR92" s="66" t="str">
        <f t="shared" si="9"/>
        <v>*</v>
      </c>
      <c r="AS92" s="66" t="str">
        <f t="shared" si="9"/>
        <v/>
      </c>
      <c r="AT92" s="66" t="str">
        <f t="shared" si="9"/>
        <v>*</v>
      </c>
      <c r="AU92" s="66" t="str">
        <f t="shared" si="9"/>
        <v>*</v>
      </c>
      <c r="AV92" s="66" t="str">
        <f t="shared" si="9"/>
        <v/>
      </c>
      <c r="AW92" s="66" t="str">
        <f t="shared" si="9"/>
        <v>*</v>
      </c>
      <c r="AX92" s="66" t="str">
        <f t="shared" si="9"/>
        <v>*</v>
      </c>
      <c r="AY92" s="66" t="str">
        <f t="shared" si="9"/>
        <v>*</v>
      </c>
      <c r="AZ92" s="66" t="str">
        <f t="shared" si="9"/>
        <v>*</v>
      </c>
      <c r="BA92" s="66" t="str">
        <f t="shared" si="9"/>
        <v/>
      </c>
      <c r="BB92" s="66" t="str">
        <f t="shared" si="9"/>
        <v>*</v>
      </c>
      <c r="BC92" s="66" t="str">
        <f t="shared" si="9"/>
        <v/>
      </c>
      <c r="BD92" s="66" t="str">
        <f t="shared" si="9"/>
        <v/>
      </c>
      <c r="BE92" s="66" t="str">
        <f t="shared" si="9"/>
        <v/>
      </c>
      <c r="BF92" s="66" t="str">
        <f t="shared" si="9"/>
        <v/>
      </c>
      <c r="BG92" s="66" t="str">
        <f t="shared" si="9"/>
        <v/>
      </c>
      <c r="BH92" s="66" t="str">
        <f t="shared" si="9"/>
        <v/>
      </c>
      <c r="BI92" s="66" t="str">
        <f t="shared" si="9"/>
        <v/>
      </c>
      <c r="BJ92" s="66" t="str">
        <f t="shared" si="9"/>
        <v/>
      </c>
    </row>
  </sheetData>
  <mergeCells count="153">
    <mergeCell ref="BF68:BF69"/>
    <mergeCell ref="BG68:BI68"/>
    <mergeCell ref="BJ68:BJ69"/>
    <mergeCell ref="AT68:AT69"/>
    <mergeCell ref="AU68:AW68"/>
    <mergeCell ref="AX68:AX69"/>
    <mergeCell ref="AY68:BA68"/>
    <mergeCell ref="BB68:BB69"/>
    <mergeCell ref="BC68:BE68"/>
    <mergeCell ref="AM68:AO68"/>
    <mergeCell ref="AP68:AP69"/>
    <mergeCell ref="AQ68:AS68"/>
    <mergeCell ref="V68:V69"/>
    <mergeCell ref="W68:Y68"/>
    <mergeCell ref="Z68:Z69"/>
    <mergeCell ref="AA68:AC68"/>
    <mergeCell ref="AD68:AD69"/>
    <mergeCell ref="AE68:AG68"/>
    <mergeCell ref="J68:J69"/>
    <mergeCell ref="K68:M68"/>
    <mergeCell ref="N68:N69"/>
    <mergeCell ref="O68:Q68"/>
    <mergeCell ref="R68:R69"/>
    <mergeCell ref="S68:U68"/>
    <mergeCell ref="AH68:AH69"/>
    <mergeCell ref="AI68:AK68"/>
    <mergeCell ref="AL68:AL69"/>
    <mergeCell ref="A65:B69"/>
    <mergeCell ref="C65:F67"/>
    <mergeCell ref="G65:AP65"/>
    <mergeCell ref="AQ65:BB65"/>
    <mergeCell ref="BC65:BF67"/>
    <mergeCell ref="BG65:BJ67"/>
    <mergeCell ref="G66:R66"/>
    <mergeCell ref="S66:AD66"/>
    <mergeCell ref="AE66:AP66"/>
    <mergeCell ref="AQ66:AT67"/>
    <mergeCell ref="AU66:AX67"/>
    <mergeCell ref="AY66:BB67"/>
    <mergeCell ref="G67:J67"/>
    <mergeCell ref="K67:N67"/>
    <mergeCell ref="O67:R67"/>
    <mergeCell ref="S67:V67"/>
    <mergeCell ref="W67:Z67"/>
    <mergeCell ref="AA67:AD67"/>
    <mergeCell ref="AE67:AH67"/>
    <mergeCell ref="AI67:AL67"/>
    <mergeCell ref="AM67:AP67"/>
    <mergeCell ref="C68:E68"/>
    <mergeCell ref="F68:F69"/>
    <mergeCell ref="G68:I68"/>
    <mergeCell ref="AY39:BA39"/>
    <mergeCell ref="BB39:BB40"/>
    <mergeCell ref="BC39:BE39"/>
    <mergeCell ref="BF39:BF40"/>
    <mergeCell ref="BG39:BI39"/>
    <mergeCell ref="BJ39:BJ40"/>
    <mergeCell ref="AM39:AO39"/>
    <mergeCell ref="AP39:AP40"/>
    <mergeCell ref="AQ39:AS39"/>
    <mergeCell ref="AT39:AT40"/>
    <mergeCell ref="AU39:AW39"/>
    <mergeCell ref="AX39:AX40"/>
    <mergeCell ref="AH39:AH40"/>
    <mergeCell ref="AI39:AK39"/>
    <mergeCell ref="AL39:AL40"/>
    <mergeCell ref="O39:Q39"/>
    <mergeCell ref="R39:R40"/>
    <mergeCell ref="S39:U39"/>
    <mergeCell ref="V39:V40"/>
    <mergeCell ref="W39:Y39"/>
    <mergeCell ref="Z39:Z40"/>
    <mergeCell ref="C39:E39"/>
    <mergeCell ref="F39:F40"/>
    <mergeCell ref="G39:I39"/>
    <mergeCell ref="J39:J40"/>
    <mergeCell ref="K39:M39"/>
    <mergeCell ref="N39:N40"/>
    <mergeCell ref="AA39:AC39"/>
    <mergeCell ref="AD39:AD40"/>
    <mergeCell ref="AE39:AG39"/>
    <mergeCell ref="S37:AD37"/>
    <mergeCell ref="AE37:AP37"/>
    <mergeCell ref="AQ37:AT38"/>
    <mergeCell ref="AU37:AX38"/>
    <mergeCell ref="AY37:BB38"/>
    <mergeCell ref="G38:J38"/>
    <mergeCell ref="K38:N38"/>
    <mergeCell ref="O38:R38"/>
    <mergeCell ref="S38:V38"/>
    <mergeCell ref="W38:Z38"/>
    <mergeCell ref="AA38:AD38"/>
    <mergeCell ref="AE38:AH38"/>
    <mergeCell ref="AI38:AL38"/>
    <mergeCell ref="AM38:AP38"/>
    <mergeCell ref="BF7:BF8"/>
    <mergeCell ref="BG7:BI7"/>
    <mergeCell ref="BJ7:BJ8"/>
    <mergeCell ref="A36:B40"/>
    <mergeCell ref="C36:F38"/>
    <mergeCell ref="G36:AP36"/>
    <mergeCell ref="AQ36:BB36"/>
    <mergeCell ref="BC36:BF38"/>
    <mergeCell ref="BG36:BJ38"/>
    <mergeCell ref="G37:R37"/>
    <mergeCell ref="AT7:AT8"/>
    <mergeCell ref="AU7:AW7"/>
    <mergeCell ref="AX7:AX8"/>
    <mergeCell ref="AY7:BA7"/>
    <mergeCell ref="BB7:BB8"/>
    <mergeCell ref="BC7:BE7"/>
    <mergeCell ref="AH7:AH8"/>
    <mergeCell ref="AI7:AK7"/>
    <mergeCell ref="AL7:AL8"/>
    <mergeCell ref="AM7:AO7"/>
    <mergeCell ref="AP7:AP8"/>
    <mergeCell ref="AQ7:AS7"/>
    <mergeCell ref="V7:V8"/>
    <mergeCell ref="W7:Y7"/>
    <mergeCell ref="AM6:AP6"/>
    <mergeCell ref="C7:E7"/>
    <mergeCell ref="F7:F8"/>
    <mergeCell ref="G7:I7"/>
    <mergeCell ref="J7:J8"/>
    <mergeCell ref="K7:M7"/>
    <mergeCell ref="N7:N8"/>
    <mergeCell ref="O7:Q7"/>
    <mergeCell ref="R7:R8"/>
    <mergeCell ref="S7:U7"/>
    <mergeCell ref="A4:B8"/>
    <mergeCell ref="C4:F6"/>
    <mergeCell ref="G4:AP4"/>
    <mergeCell ref="AQ4:BB4"/>
    <mergeCell ref="BC4:BF6"/>
    <mergeCell ref="BG4:BJ6"/>
    <mergeCell ref="G5:R5"/>
    <mergeCell ref="S5:AD5"/>
    <mergeCell ref="AE5:AP5"/>
    <mergeCell ref="AQ5:AT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Z7:Z8"/>
    <mergeCell ref="AA7:AC7"/>
    <mergeCell ref="AD7:AD8"/>
    <mergeCell ref="AE7:AG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46E46-5F9F-4321-AE87-1438A03682BF}">
  <sheetPr>
    <pageSetUpPr fitToPage="1"/>
  </sheetPr>
  <dimension ref="A1:BJ83"/>
  <sheetViews>
    <sheetView workbookViewId="0">
      <pane xSplit="3" ySplit="9" topLeftCell="D16" activePane="bottomRight" state="frozen"/>
      <selection activeCell="I21" sqref="I21"/>
      <selection pane="topRight" activeCell="I21" sqref="I21"/>
      <selection pane="bottomLeft" activeCell="I21" sqref="I21"/>
      <selection pane="bottomRight" activeCell="C9" sqref="C9:BJ31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240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313030</v>
      </c>
      <c r="D9" s="38">
        <v>188795</v>
      </c>
      <c r="E9" s="38">
        <v>124235</v>
      </c>
      <c r="F9" s="38">
        <v>1845104.4909999999</v>
      </c>
      <c r="G9" s="38">
        <v>63612</v>
      </c>
      <c r="H9" s="38">
        <v>40943</v>
      </c>
      <c r="I9" s="38">
        <v>22669</v>
      </c>
      <c r="J9" s="38">
        <v>577321.05700000003</v>
      </c>
      <c r="K9" s="38">
        <v>52454</v>
      </c>
      <c r="L9" s="38">
        <v>34227</v>
      </c>
      <c r="M9" s="38">
        <v>18227</v>
      </c>
      <c r="N9" s="38">
        <v>513492.76199999999</v>
      </c>
      <c r="O9" s="38">
        <v>11158</v>
      </c>
      <c r="P9" s="38">
        <v>6716</v>
      </c>
      <c r="Q9" s="38">
        <v>4442</v>
      </c>
      <c r="R9" s="38">
        <v>63828.294999999998</v>
      </c>
      <c r="S9" s="38">
        <v>17250</v>
      </c>
      <c r="T9" s="38">
        <v>10570</v>
      </c>
      <c r="U9" s="38">
        <v>6680</v>
      </c>
      <c r="V9" s="38">
        <v>87128.694000000003</v>
      </c>
      <c r="W9" s="38">
        <v>9768</v>
      </c>
      <c r="X9" s="38">
        <v>5913</v>
      </c>
      <c r="Y9" s="38">
        <v>3855</v>
      </c>
      <c r="Z9" s="38">
        <v>55341.012000000002</v>
      </c>
      <c r="AA9" s="38">
        <v>7482</v>
      </c>
      <c r="AB9" s="38">
        <v>4657</v>
      </c>
      <c r="AC9" s="38">
        <v>2825</v>
      </c>
      <c r="AD9" s="38">
        <v>31787.682000000001</v>
      </c>
      <c r="AE9" s="38">
        <v>232168</v>
      </c>
      <c r="AF9" s="38">
        <v>137282</v>
      </c>
      <c r="AG9" s="38">
        <v>94886</v>
      </c>
      <c r="AH9" s="38">
        <v>1180654.74</v>
      </c>
      <c r="AI9" s="38">
        <v>143602</v>
      </c>
      <c r="AJ9" s="38">
        <v>83240</v>
      </c>
      <c r="AK9" s="38">
        <v>60362</v>
      </c>
      <c r="AL9" s="38">
        <v>808481.26</v>
      </c>
      <c r="AM9" s="38">
        <v>88566</v>
      </c>
      <c r="AN9" s="38">
        <v>54042</v>
      </c>
      <c r="AO9" s="38">
        <v>34524</v>
      </c>
      <c r="AP9" s="38">
        <v>372173.48</v>
      </c>
      <c r="AQ9" s="38">
        <v>24881</v>
      </c>
      <c r="AR9" s="38">
        <v>16528</v>
      </c>
      <c r="AS9" s="38">
        <v>8353</v>
      </c>
      <c r="AT9" s="38">
        <v>131362.41699999999</v>
      </c>
      <c r="AU9" s="38">
        <v>231476</v>
      </c>
      <c r="AV9" s="38">
        <v>139775</v>
      </c>
      <c r="AW9" s="38">
        <v>91701</v>
      </c>
      <c r="AX9" s="38">
        <v>1364177.8370000001</v>
      </c>
      <c r="AY9" s="38">
        <v>56673</v>
      </c>
      <c r="AZ9" s="38">
        <v>32492</v>
      </c>
      <c r="BA9" s="38">
        <v>24181</v>
      </c>
      <c r="BB9" s="38">
        <v>349564.23700000002</v>
      </c>
      <c r="BC9" s="38">
        <v>1196</v>
      </c>
      <c r="BD9" s="38">
        <v>1094</v>
      </c>
      <c r="BE9" s="38">
        <v>102</v>
      </c>
      <c r="BF9" s="57">
        <v>7375.1210000000001</v>
      </c>
      <c r="BG9" s="38">
        <v>12246</v>
      </c>
      <c r="BH9" s="38">
        <v>7431</v>
      </c>
      <c r="BI9" s="38">
        <v>4815</v>
      </c>
      <c r="BJ9" s="38">
        <v>78864.288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43788</v>
      </c>
      <c r="D10" s="8">
        <v>26316</v>
      </c>
      <c r="E10" s="8">
        <v>17472</v>
      </c>
      <c r="F10" s="8">
        <v>250324.18799999999</v>
      </c>
      <c r="G10" s="8">
        <v>7098</v>
      </c>
      <c r="H10" s="8">
        <v>4458</v>
      </c>
      <c r="I10" s="8">
        <v>2640</v>
      </c>
      <c r="J10" s="8">
        <v>64173.811000000002</v>
      </c>
      <c r="K10" s="8">
        <v>5524</v>
      </c>
      <c r="L10" s="8">
        <v>3504</v>
      </c>
      <c r="M10" s="8">
        <v>2020</v>
      </c>
      <c r="N10" s="8">
        <v>55065.455000000002</v>
      </c>
      <c r="O10" s="8">
        <v>1574</v>
      </c>
      <c r="P10" s="8">
        <v>954</v>
      </c>
      <c r="Q10" s="8">
        <v>620</v>
      </c>
      <c r="R10" s="8">
        <v>9108.3559999999998</v>
      </c>
      <c r="S10" s="8">
        <v>1984</v>
      </c>
      <c r="T10" s="8">
        <v>1228</v>
      </c>
      <c r="U10" s="8">
        <v>756</v>
      </c>
      <c r="V10" s="8">
        <v>10002.272999999999</v>
      </c>
      <c r="W10" s="8">
        <v>1101</v>
      </c>
      <c r="X10" s="8">
        <v>677</v>
      </c>
      <c r="Y10" s="8">
        <v>424</v>
      </c>
      <c r="Z10" s="8">
        <v>6267.5879999999997</v>
      </c>
      <c r="AA10" s="8">
        <v>883</v>
      </c>
      <c r="AB10" s="8">
        <v>551</v>
      </c>
      <c r="AC10" s="8">
        <v>332</v>
      </c>
      <c r="AD10" s="8">
        <v>3734.6849999999999</v>
      </c>
      <c r="AE10" s="8">
        <v>34706</v>
      </c>
      <c r="AF10" s="8">
        <v>20630</v>
      </c>
      <c r="AG10" s="8">
        <v>14076</v>
      </c>
      <c r="AH10" s="8">
        <v>176148.10399999999</v>
      </c>
      <c r="AI10" s="8">
        <v>20727</v>
      </c>
      <c r="AJ10" s="8">
        <v>12115</v>
      </c>
      <c r="AK10" s="8">
        <v>8612</v>
      </c>
      <c r="AL10" s="8">
        <v>117150.224</v>
      </c>
      <c r="AM10" s="8">
        <v>13979</v>
      </c>
      <c r="AN10" s="8">
        <v>8515</v>
      </c>
      <c r="AO10" s="8">
        <v>5464</v>
      </c>
      <c r="AP10" s="8">
        <v>58997.88</v>
      </c>
      <c r="AQ10" s="8">
        <v>4291</v>
      </c>
      <c r="AR10" s="8">
        <v>2906</v>
      </c>
      <c r="AS10" s="8">
        <v>1385</v>
      </c>
      <c r="AT10" s="8">
        <v>21553.751</v>
      </c>
      <c r="AU10" s="8">
        <v>31796</v>
      </c>
      <c r="AV10" s="8">
        <v>18906</v>
      </c>
      <c r="AW10" s="8">
        <v>12890</v>
      </c>
      <c r="AX10" s="8">
        <v>182569.23300000001</v>
      </c>
      <c r="AY10" s="8">
        <v>7701</v>
      </c>
      <c r="AZ10" s="8">
        <v>4504</v>
      </c>
      <c r="BA10" s="8">
        <v>3197</v>
      </c>
      <c r="BB10" s="8">
        <v>46201.203999999998</v>
      </c>
      <c r="BC10" s="8">
        <v>188</v>
      </c>
      <c r="BD10" s="8">
        <v>146</v>
      </c>
      <c r="BE10" s="8">
        <v>42</v>
      </c>
      <c r="BF10" s="8">
        <v>1169.1559999999999</v>
      </c>
      <c r="BG10" s="8">
        <v>797</v>
      </c>
      <c r="BH10" s="8">
        <v>462</v>
      </c>
      <c r="BI10" s="8">
        <v>335</v>
      </c>
      <c r="BJ10" s="8">
        <v>4643.9530000000004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13509</v>
      </c>
      <c r="D11" s="8">
        <v>7914</v>
      </c>
      <c r="E11" s="8">
        <v>5595</v>
      </c>
      <c r="F11" s="8">
        <v>95197.524999999994</v>
      </c>
      <c r="G11" s="8">
        <v>6888</v>
      </c>
      <c r="H11" s="8">
        <v>4083</v>
      </c>
      <c r="I11" s="8">
        <v>2805</v>
      </c>
      <c r="J11" s="8">
        <v>61484.863000000005</v>
      </c>
      <c r="K11" s="8">
        <v>5266</v>
      </c>
      <c r="L11" s="8">
        <v>3137</v>
      </c>
      <c r="M11" s="8">
        <v>2129</v>
      </c>
      <c r="N11" s="8">
        <v>52062.853000000003</v>
      </c>
      <c r="O11" s="8">
        <v>1622</v>
      </c>
      <c r="P11" s="8">
        <v>946</v>
      </c>
      <c r="Q11" s="8">
        <v>676</v>
      </c>
      <c r="R11" s="8">
        <v>9422.01</v>
      </c>
      <c r="S11" s="8">
        <v>1291</v>
      </c>
      <c r="T11" s="8">
        <v>737</v>
      </c>
      <c r="U11" s="8">
        <v>554</v>
      </c>
      <c r="V11" s="8">
        <v>6517.6790000000001</v>
      </c>
      <c r="W11" s="8">
        <v>723</v>
      </c>
      <c r="X11" s="8">
        <v>420</v>
      </c>
      <c r="Y11" s="8">
        <v>303</v>
      </c>
      <c r="Z11" s="8">
        <v>4050.5650000000001</v>
      </c>
      <c r="AA11" s="8">
        <v>568</v>
      </c>
      <c r="AB11" s="8">
        <v>317</v>
      </c>
      <c r="AC11" s="8">
        <v>251</v>
      </c>
      <c r="AD11" s="8">
        <v>2467.114</v>
      </c>
      <c r="AE11" s="8">
        <v>5330</v>
      </c>
      <c r="AF11" s="8">
        <v>3094</v>
      </c>
      <c r="AG11" s="8">
        <v>2236</v>
      </c>
      <c r="AH11" s="8">
        <v>27194.983</v>
      </c>
      <c r="AI11" s="8">
        <v>3132</v>
      </c>
      <c r="AJ11" s="8">
        <v>1793</v>
      </c>
      <c r="AK11" s="8">
        <v>1339</v>
      </c>
      <c r="AL11" s="8">
        <v>17861.938999999998</v>
      </c>
      <c r="AM11" s="8">
        <v>2198</v>
      </c>
      <c r="AN11" s="8">
        <v>1301</v>
      </c>
      <c r="AO11" s="8">
        <v>897</v>
      </c>
      <c r="AP11" s="8">
        <v>9333.0439999999999</v>
      </c>
      <c r="AQ11" s="8">
        <v>1132</v>
      </c>
      <c r="AR11" s="8">
        <v>771</v>
      </c>
      <c r="AS11" s="8">
        <v>361</v>
      </c>
      <c r="AT11" s="8">
        <v>6494.9549999999999</v>
      </c>
      <c r="AU11" s="8">
        <v>9604</v>
      </c>
      <c r="AV11" s="8">
        <v>5514</v>
      </c>
      <c r="AW11" s="8">
        <v>4090</v>
      </c>
      <c r="AX11" s="8">
        <v>66498.115000000005</v>
      </c>
      <c r="AY11" s="8">
        <v>2773</v>
      </c>
      <c r="AZ11" s="8">
        <v>1629</v>
      </c>
      <c r="BA11" s="8">
        <v>1144</v>
      </c>
      <c r="BB11" s="8">
        <v>22204.455000000002</v>
      </c>
      <c r="BC11" s="8">
        <v>96</v>
      </c>
      <c r="BD11" s="8">
        <v>96</v>
      </c>
      <c r="BE11" s="8">
        <v>0</v>
      </c>
      <c r="BF11" s="8">
        <v>683.29300000000001</v>
      </c>
      <c r="BG11" s="8">
        <v>211</v>
      </c>
      <c r="BH11" s="8">
        <v>114</v>
      </c>
      <c r="BI11" s="8">
        <v>97</v>
      </c>
      <c r="BJ11" s="8">
        <v>1437.7429999999999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23787</v>
      </c>
      <c r="D12" s="8">
        <v>14161</v>
      </c>
      <c r="E12" s="8">
        <v>9626</v>
      </c>
      <c r="F12" s="8">
        <v>138919.307</v>
      </c>
      <c r="G12" s="8">
        <v>4836</v>
      </c>
      <c r="H12" s="8">
        <v>3016</v>
      </c>
      <c r="I12" s="8">
        <v>1820</v>
      </c>
      <c r="J12" s="8">
        <v>43126.475999999995</v>
      </c>
      <c r="K12" s="8">
        <v>3768</v>
      </c>
      <c r="L12" s="8">
        <v>2376</v>
      </c>
      <c r="M12" s="8">
        <v>1392</v>
      </c>
      <c r="N12" s="8">
        <v>37087.53</v>
      </c>
      <c r="O12" s="8">
        <v>1068</v>
      </c>
      <c r="P12" s="8">
        <v>640</v>
      </c>
      <c r="Q12" s="8">
        <v>428</v>
      </c>
      <c r="R12" s="8">
        <v>6038.9459999999999</v>
      </c>
      <c r="S12" s="8">
        <v>1120</v>
      </c>
      <c r="T12" s="8">
        <v>645</v>
      </c>
      <c r="U12" s="8">
        <v>475</v>
      </c>
      <c r="V12" s="8">
        <v>5578.6449999999995</v>
      </c>
      <c r="W12" s="8">
        <v>643</v>
      </c>
      <c r="X12" s="8">
        <v>376</v>
      </c>
      <c r="Y12" s="8">
        <v>267</v>
      </c>
      <c r="Z12" s="8">
        <v>3560.9119999999998</v>
      </c>
      <c r="AA12" s="8">
        <v>477</v>
      </c>
      <c r="AB12" s="8">
        <v>269</v>
      </c>
      <c r="AC12" s="8">
        <v>208</v>
      </c>
      <c r="AD12" s="8">
        <v>2017.7329999999999</v>
      </c>
      <c r="AE12" s="8">
        <v>17831</v>
      </c>
      <c r="AF12" s="8">
        <v>10500</v>
      </c>
      <c r="AG12" s="8">
        <v>7331</v>
      </c>
      <c r="AH12" s="8">
        <v>90214.186000000002</v>
      </c>
      <c r="AI12" s="8">
        <v>10792</v>
      </c>
      <c r="AJ12" s="8">
        <v>6219</v>
      </c>
      <c r="AK12" s="8">
        <v>4573</v>
      </c>
      <c r="AL12" s="8">
        <v>60499.497000000003</v>
      </c>
      <c r="AM12" s="8">
        <v>7039</v>
      </c>
      <c r="AN12" s="8">
        <v>4281</v>
      </c>
      <c r="AO12" s="8">
        <v>2758</v>
      </c>
      <c r="AP12" s="8">
        <v>29714.688999999998</v>
      </c>
      <c r="AQ12" s="8">
        <v>2661</v>
      </c>
      <c r="AR12" s="8">
        <v>1756</v>
      </c>
      <c r="AS12" s="8">
        <v>905</v>
      </c>
      <c r="AT12" s="8">
        <v>14250.183999999999</v>
      </c>
      <c r="AU12" s="8">
        <v>17353</v>
      </c>
      <c r="AV12" s="8">
        <v>10239</v>
      </c>
      <c r="AW12" s="8">
        <v>7114</v>
      </c>
      <c r="AX12" s="8">
        <v>102278.78599999999</v>
      </c>
      <c r="AY12" s="8">
        <v>3773</v>
      </c>
      <c r="AZ12" s="8">
        <v>2166</v>
      </c>
      <c r="BA12" s="8">
        <v>1607</v>
      </c>
      <c r="BB12" s="8">
        <v>22390.337</v>
      </c>
      <c r="BC12" s="8">
        <v>70</v>
      </c>
      <c r="BD12" s="8">
        <v>66</v>
      </c>
      <c r="BE12" s="8">
        <v>4</v>
      </c>
      <c r="BF12" s="8">
        <v>430.09100000000001</v>
      </c>
      <c r="BG12" s="8">
        <v>1131</v>
      </c>
      <c r="BH12" s="8">
        <v>675</v>
      </c>
      <c r="BI12" s="8">
        <v>456</v>
      </c>
      <c r="BJ12" s="8">
        <v>7166.4530000000004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37974</v>
      </c>
      <c r="D13" s="8">
        <v>22597</v>
      </c>
      <c r="E13" s="8">
        <v>15377</v>
      </c>
      <c r="F13" s="8">
        <v>230910.53099999999</v>
      </c>
      <c r="G13" s="8">
        <v>8706</v>
      </c>
      <c r="H13" s="8">
        <v>5482</v>
      </c>
      <c r="I13" s="8">
        <v>3224</v>
      </c>
      <c r="J13" s="8">
        <v>78356.53</v>
      </c>
      <c r="K13" s="8">
        <v>6923</v>
      </c>
      <c r="L13" s="8">
        <v>4401</v>
      </c>
      <c r="M13" s="8">
        <v>2522</v>
      </c>
      <c r="N13" s="8">
        <v>68108.173999999999</v>
      </c>
      <c r="O13" s="8">
        <v>1783</v>
      </c>
      <c r="P13" s="8">
        <v>1081</v>
      </c>
      <c r="Q13" s="8">
        <v>702</v>
      </c>
      <c r="R13" s="8">
        <v>10248.356</v>
      </c>
      <c r="S13" s="8">
        <v>2512</v>
      </c>
      <c r="T13" s="8">
        <v>1507</v>
      </c>
      <c r="U13" s="8">
        <v>1005</v>
      </c>
      <c r="V13" s="8">
        <v>12826.655000000001</v>
      </c>
      <c r="W13" s="8">
        <v>1508</v>
      </c>
      <c r="X13" s="8">
        <v>917</v>
      </c>
      <c r="Y13" s="8">
        <v>591</v>
      </c>
      <c r="Z13" s="8">
        <v>8539.3950000000004</v>
      </c>
      <c r="AA13" s="8">
        <v>1004</v>
      </c>
      <c r="AB13" s="8">
        <v>590</v>
      </c>
      <c r="AC13" s="8">
        <v>414</v>
      </c>
      <c r="AD13" s="8">
        <v>4287.26</v>
      </c>
      <c r="AE13" s="8">
        <v>26756</v>
      </c>
      <c r="AF13" s="8">
        <v>15608</v>
      </c>
      <c r="AG13" s="8">
        <v>11148</v>
      </c>
      <c r="AH13" s="8">
        <v>139727.34599999999</v>
      </c>
      <c r="AI13" s="8">
        <v>16693</v>
      </c>
      <c r="AJ13" s="8">
        <v>9508</v>
      </c>
      <c r="AK13" s="8">
        <v>7185</v>
      </c>
      <c r="AL13" s="8">
        <v>96491.823999999993</v>
      </c>
      <c r="AM13" s="8">
        <v>10063</v>
      </c>
      <c r="AN13" s="8">
        <v>6100</v>
      </c>
      <c r="AO13" s="8">
        <v>3963</v>
      </c>
      <c r="AP13" s="8">
        <v>43235.521999999997</v>
      </c>
      <c r="AQ13" s="8">
        <v>3600</v>
      </c>
      <c r="AR13" s="8">
        <v>2404</v>
      </c>
      <c r="AS13" s="8">
        <v>1196</v>
      </c>
      <c r="AT13" s="8">
        <v>20041.206999999999</v>
      </c>
      <c r="AU13" s="8">
        <v>27467</v>
      </c>
      <c r="AV13" s="8">
        <v>16294</v>
      </c>
      <c r="AW13" s="8">
        <v>11173</v>
      </c>
      <c r="AX13" s="8">
        <v>168129.02100000001</v>
      </c>
      <c r="AY13" s="8">
        <v>6907</v>
      </c>
      <c r="AZ13" s="8">
        <v>3899</v>
      </c>
      <c r="BA13" s="8">
        <v>3008</v>
      </c>
      <c r="BB13" s="8">
        <v>42740.303</v>
      </c>
      <c r="BC13" s="8">
        <v>112</v>
      </c>
      <c r="BD13" s="8">
        <v>109</v>
      </c>
      <c r="BE13" s="8">
        <v>3</v>
      </c>
      <c r="BF13" s="8">
        <v>690.35699999999997</v>
      </c>
      <c r="BG13" s="8">
        <v>634</v>
      </c>
      <c r="BH13" s="8">
        <v>349</v>
      </c>
      <c r="BI13" s="8">
        <v>285</v>
      </c>
      <c r="BJ13" s="8">
        <v>4233.8829999999998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28955</v>
      </c>
      <c r="D14" s="8">
        <v>17283</v>
      </c>
      <c r="E14" s="8">
        <v>11672</v>
      </c>
      <c r="F14" s="8">
        <v>161619.26500000001</v>
      </c>
      <c r="G14" s="8">
        <v>4088</v>
      </c>
      <c r="H14" s="8">
        <v>2672</v>
      </c>
      <c r="I14" s="8">
        <v>1416</v>
      </c>
      <c r="J14" s="8">
        <v>36846.184000000001</v>
      </c>
      <c r="K14" s="8">
        <v>3420</v>
      </c>
      <c r="L14" s="8">
        <v>2284</v>
      </c>
      <c r="M14" s="8">
        <v>1136</v>
      </c>
      <c r="N14" s="8">
        <v>33078.112000000001</v>
      </c>
      <c r="O14" s="8">
        <v>668</v>
      </c>
      <c r="P14" s="8">
        <v>388</v>
      </c>
      <c r="Q14" s="8">
        <v>280</v>
      </c>
      <c r="R14" s="8">
        <v>3768.0720000000001</v>
      </c>
      <c r="S14" s="8">
        <v>804</v>
      </c>
      <c r="T14" s="8">
        <v>511</v>
      </c>
      <c r="U14" s="8">
        <v>293</v>
      </c>
      <c r="V14" s="8">
        <v>3986.6579999999999</v>
      </c>
      <c r="W14" s="8">
        <v>439</v>
      </c>
      <c r="X14" s="8">
        <v>270</v>
      </c>
      <c r="Y14" s="8">
        <v>169</v>
      </c>
      <c r="Z14" s="8">
        <v>2452.087</v>
      </c>
      <c r="AA14" s="8">
        <v>365</v>
      </c>
      <c r="AB14" s="8">
        <v>241</v>
      </c>
      <c r="AC14" s="8">
        <v>124</v>
      </c>
      <c r="AD14" s="8">
        <v>1534.5709999999999</v>
      </c>
      <c r="AE14" s="8">
        <v>24063</v>
      </c>
      <c r="AF14" s="8">
        <v>14100</v>
      </c>
      <c r="AG14" s="8">
        <v>9963</v>
      </c>
      <c r="AH14" s="8">
        <v>120786.423</v>
      </c>
      <c r="AI14" s="8">
        <v>14817</v>
      </c>
      <c r="AJ14" s="8">
        <v>8451</v>
      </c>
      <c r="AK14" s="8">
        <v>6366</v>
      </c>
      <c r="AL14" s="8">
        <v>82574.95</v>
      </c>
      <c r="AM14" s="8">
        <v>9246</v>
      </c>
      <c r="AN14" s="8">
        <v>5649</v>
      </c>
      <c r="AO14" s="8">
        <v>3597</v>
      </c>
      <c r="AP14" s="8">
        <v>38211.472999999998</v>
      </c>
      <c r="AQ14" s="8">
        <v>2053</v>
      </c>
      <c r="AR14" s="8">
        <v>1334</v>
      </c>
      <c r="AS14" s="8">
        <v>719</v>
      </c>
      <c r="AT14" s="8">
        <v>10375.892</v>
      </c>
      <c r="AU14" s="8">
        <v>20892</v>
      </c>
      <c r="AV14" s="8">
        <v>12599</v>
      </c>
      <c r="AW14" s="8">
        <v>8293</v>
      </c>
      <c r="AX14" s="8">
        <v>116185.683</v>
      </c>
      <c r="AY14" s="8">
        <v>6010</v>
      </c>
      <c r="AZ14" s="8">
        <v>3350</v>
      </c>
      <c r="BA14" s="8">
        <v>2660</v>
      </c>
      <c r="BB14" s="8">
        <v>35057.69</v>
      </c>
      <c r="BC14" s="8">
        <v>94</v>
      </c>
      <c r="BD14" s="8">
        <v>94</v>
      </c>
      <c r="BE14" s="8">
        <v>0</v>
      </c>
      <c r="BF14" s="8">
        <v>647.09100000000001</v>
      </c>
      <c r="BG14" s="8">
        <v>121</v>
      </c>
      <c r="BH14" s="8">
        <v>59</v>
      </c>
      <c r="BI14" s="8">
        <v>62</v>
      </c>
      <c r="BJ14" s="8">
        <v>732.12900000000002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41996</v>
      </c>
      <c r="D15" s="8">
        <v>25082</v>
      </c>
      <c r="E15" s="8">
        <v>16914</v>
      </c>
      <c r="F15" s="8">
        <v>243023.10199999998</v>
      </c>
      <c r="G15" s="8">
        <v>7461</v>
      </c>
      <c r="H15" s="8">
        <v>4773</v>
      </c>
      <c r="I15" s="8">
        <v>2688</v>
      </c>
      <c r="J15" s="8">
        <v>68192.047999999995</v>
      </c>
      <c r="K15" s="8">
        <v>6524</v>
      </c>
      <c r="L15" s="8">
        <v>4237</v>
      </c>
      <c r="M15" s="8">
        <v>2287</v>
      </c>
      <c r="N15" s="8">
        <v>62894.447</v>
      </c>
      <c r="O15" s="8">
        <v>937</v>
      </c>
      <c r="P15" s="8">
        <v>536</v>
      </c>
      <c r="Q15" s="8">
        <v>401</v>
      </c>
      <c r="R15" s="8">
        <v>5297.6009999999997</v>
      </c>
      <c r="S15" s="8">
        <v>2762</v>
      </c>
      <c r="T15" s="8">
        <v>1670</v>
      </c>
      <c r="U15" s="8">
        <v>1092</v>
      </c>
      <c r="V15" s="8">
        <v>13772.901</v>
      </c>
      <c r="W15" s="8">
        <v>1555</v>
      </c>
      <c r="X15" s="8">
        <v>915</v>
      </c>
      <c r="Y15" s="8">
        <v>640</v>
      </c>
      <c r="Z15" s="8">
        <v>8780.9809999999998</v>
      </c>
      <c r="AA15" s="8">
        <v>1207</v>
      </c>
      <c r="AB15" s="8">
        <v>755</v>
      </c>
      <c r="AC15" s="8">
        <v>452</v>
      </c>
      <c r="AD15" s="8">
        <v>4991.92</v>
      </c>
      <c r="AE15" s="8">
        <v>31773</v>
      </c>
      <c r="AF15" s="8">
        <v>18639</v>
      </c>
      <c r="AG15" s="8">
        <v>13134</v>
      </c>
      <c r="AH15" s="8">
        <v>161058.15299999999</v>
      </c>
      <c r="AI15" s="8">
        <v>20154</v>
      </c>
      <c r="AJ15" s="8">
        <v>11615</v>
      </c>
      <c r="AK15" s="8">
        <v>8539</v>
      </c>
      <c r="AL15" s="8">
        <v>112669.482</v>
      </c>
      <c r="AM15" s="8">
        <v>11619</v>
      </c>
      <c r="AN15" s="8">
        <v>7024</v>
      </c>
      <c r="AO15" s="8">
        <v>4595</v>
      </c>
      <c r="AP15" s="8">
        <v>48388.671000000002</v>
      </c>
      <c r="AQ15" s="8">
        <v>2938</v>
      </c>
      <c r="AR15" s="8">
        <v>1941</v>
      </c>
      <c r="AS15" s="8">
        <v>997</v>
      </c>
      <c r="AT15" s="8">
        <v>14932.481</v>
      </c>
      <c r="AU15" s="8">
        <v>31718</v>
      </c>
      <c r="AV15" s="8">
        <v>19063</v>
      </c>
      <c r="AW15" s="8">
        <v>12655</v>
      </c>
      <c r="AX15" s="8">
        <v>182742.43799999999</v>
      </c>
      <c r="AY15" s="8">
        <v>7340</v>
      </c>
      <c r="AZ15" s="8">
        <v>4078</v>
      </c>
      <c r="BA15" s="8">
        <v>3262</v>
      </c>
      <c r="BB15" s="8">
        <v>45348.182999999997</v>
      </c>
      <c r="BC15" s="8">
        <v>268</v>
      </c>
      <c r="BD15" s="8">
        <v>264</v>
      </c>
      <c r="BE15" s="8">
        <v>4</v>
      </c>
      <c r="BF15" s="8">
        <v>1501.9870000000001</v>
      </c>
      <c r="BG15" s="8">
        <v>768</v>
      </c>
      <c r="BH15" s="8">
        <v>436</v>
      </c>
      <c r="BI15" s="8">
        <v>332</v>
      </c>
      <c r="BJ15" s="8">
        <v>4701.5829999999996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7486</v>
      </c>
      <c r="D16" s="8">
        <v>4420</v>
      </c>
      <c r="E16" s="8">
        <v>3066</v>
      </c>
      <c r="F16" s="8">
        <v>41664.918000000005</v>
      </c>
      <c r="G16" s="8">
        <v>1447</v>
      </c>
      <c r="H16" s="8">
        <v>929</v>
      </c>
      <c r="I16" s="8">
        <v>518</v>
      </c>
      <c r="J16" s="8">
        <v>12290.951999999999</v>
      </c>
      <c r="K16" s="8">
        <v>1150</v>
      </c>
      <c r="L16" s="8">
        <v>747</v>
      </c>
      <c r="M16" s="8">
        <v>403</v>
      </c>
      <c r="N16" s="8">
        <v>10746.383</v>
      </c>
      <c r="O16" s="8">
        <v>297</v>
      </c>
      <c r="P16" s="8">
        <v>182</v>
      </c>
      <c r="Q16" s="8">
        <v>115</v>
      </c>
      <c r="R16" s="8">
        <v>1544.569</v>
      </c>
      <c r="S16" s="8">
        <v>620</v>
      </c>
      <c r="T16" s="8">
        <v>370</v>
      </c>
      <c r="U16" s="8">
        <v>250</v>
      </c>
      <c r="V16" s="8">
        <v>2988.0820000000003</v>
      </c>
      <c r="W16" s="8">
        <v>350</v>
      </c>
      <c r="X16" s="8">
        <v>217</v>
      </c>
      <c r="Y16" s="8">
        <v>133</v>
      </c>
      <c r="Z16" s="8">
        <v>1898.9010000000001</v>
      </c>
      <c r="AA16" s="8">
        <v>270</v>
      </c>
      <c r="AB16" s="8">
        <v>153</v>
      </c>
      <c r="AC16" s="8">
        <v>117</v>
      </c>
      <c r="AD16" s="8">
        <v>1089.181</v>
      </c>
      <c r="AE16" s="8">
        <v>5419</v>
      </c>
      <c r="AF16" s="8">
        <v>3121</v>
      </c>
      <c r="AG16" s="8">
        <v>2298</v>
      </c>
      <c r="AH16" s="8">
        <v>26385.884000000002</v>
      </c>
      <c r="AI16" s="8">
        <v>3262</v>
      </c>
      <c r="AJ16" s="8">
        <v>1830</v>
      </c>
      <c r="AK16" s="8">
        <v>1432</v>
      </c>
      <c r="AL16" s="8">
        <v>17670.988000000001</v>
      </c>
      <c r="AM16" s="8">
        <v>2157</v>
      </c>
      <c r="AN16" s="8">
        <v>1291</v>
      </c>
      <c r="AO16" s="8">
        <v>866</v>
      </c>
      <c r="AP16" s="8">
        <v>8714.8960000000006</v>
      </c>
      <c r="AQ16" s="8">
        <v>473</v>
      </c>
      <c r="AR16" s="8">
        <v>302</v>
      </c>
      <c r="AS16" s="8">
        <v>171</v>
      </c>
      <c r="AT16" s="8">
        <v>2349.549</v>
      </c>
      <c r="AU16" s="8">
        <v>5767</v>
      </c>
      <c r="AV16" s="8">
        <v>3456</v>
      </c>
      <c r="AW16" s="8">
        <v>2311</v>
      </c>
      <c r="AX16" s="8">
        <v>31888.955000000002</v>
      </c>
      <c r="AY16" s="8">
        <v>1246</v>
      </c>
      <c r="AZ16" s="8">
        <v>662</v>
      </c>
      <c r="BA16" s="8">
        <v>584</v>
      </c>
      <c r="BB16" s="8">
        <v>7426.4139999999998</v>
      </c>
      <c r="BC16" s="8">
        <v>14</v>
      </c>
      <c r="BD16" s="8">
        <v>13</v>
      </c>
      <c r="BE16" s="8">
        <v>1</v>
      </c>
      <c r="BF16" s="8">
        <v>84.097999999999999</v>
      </c>
      <c r="BG16" s="8">
        <v>576</v>
      </c>
      <c r="BH16" s="8">
        <v>350</v>
      </c>
      <c r="BI16" s="8">
        <v>226</v>
      </c>
      <c r="BJ16" s="8">
        <v>3386.3670000000002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4714</v>
      </c>
      <c r="D17" s="8">
        <v>2842</v>
      </c>
      <c r="E17" s="8">
        <v>1872</v>
      </c>
      <c r="F17" s="8">
        <v>27241.396000000001</v>
      </c>
      <c r="G17" s="8">
        <v>870</v>
      </c>
      <c r="H17" s="8">
        <v>550</v>
      </c>
      <c r="I17" s="8">
        <v>320</v>
      </c>
      <c r="J17" s="8">
        <v>7908.2269999999999</v>
      </c>
      <c r="K17" s="8">
        <v>763</v>
      </c>
      <c r="L17" s="8">
        <v>486</v>
      </c>
      <c r="M17" s="8">
        <v>277</v>
      </c>
      <c r="N17" s="8">
        <v>7326.4679999999998</v>
      </c>
      <c r="O17" s="8">
        <v>107</v>
      </c>
      <c r="P17" s="8">
        <v>64</v>
      </c>
      <c r="Q17" s="8">
        <v>43</v>
      </c>
      <c r="R17" s="8">
        <v>581.75900000000001</v>
      </c>
      <c r="S17" s="8">
        <v>271</v>
      </c>
      <c r="T17" s="8">
        <v>164</v>
      </c>
      <c r="U17" s="8">
        <v>107</v>
      </c>
      <c r="V17" s="8">
        <v>1312.0740000000001</v>
      </c>
      <c r="W17" s="8">
        <v>144</v>
      </c>
      <c r="X17" s="8">
        <v>82</v>
      </c>
      <c r="Y17" s="8">
        <v>62</v>
      </c>
      <c r="Z17" s="8">
        <v>793.80200000000002</v>
      </c>
      <c r="AA17" s="8">
        <v>127</v>
      </c>
      <c r="AB17" s="8">
        <v>82</v>
      </c>
      <c r="AC17" s="8">
        <v>45</v>
      </c>
      <c r="AD17" s="8">
        <v>518.27200000000005</v>
      </c>
      <c r="AE17" s="8">
        <v>3573</v>
      </c>
      <c r="AF17" s="8">
        <v>2128</v>
      </c>
      <c r="AG17" s="8">
        <v>1445</v>
      </c>
      <c r="AH17" s="8">
        <v>18021.095000000001</v>
      </c>
      <c r="AI17" s="8">
        <v>2323</v>
      </c>
      <c r="AJ17" s="8">
        <v>1349</v>
      </c>
      <c r="AK17" s="8">
        <v>974</v>
      </c>
      <c r="AL17" s="8">
        <v>12874.816000000001</v>
      </c>
      <c r="AM17" s="8">
        <v>1250</v>
      </c>
      <c r="AN17" s="8">
        <v>779</v>
      </c>
      <c r="AO17" s="8">
        <v>471</v>
      </c>
      <c r="AP17" s="8">
        <v>5146.2790000000005</v>
      </c>
      <c r="AQ17" s="8">
        <v>438</v>
      </c>
      <c r="AR17" s="8">
        <v>284</v>
      </c>
      <c r="AS17" s="8">
        <v>154</v>
      </c>
      <c r="AT17" s="8">
        <v>2347.393</v>
      </c>
      <c r="AU17" s="8">
        <v>3577</v>
      </c>
      <c r="AV17" s="8">
        <v>2136</v>
      </c>
      <c r="AW17" s="8">
        <v>1441</v>
      </c>
      <c r="AX17" s="8">
        <v>20674.284</v>
      </c>
      <c r="AY17" s="8">
        <v>699</v>
      </c>
      <c r="AZ17" s="8">
        <v>422</v>
      </c>
      <c r="BA17" s="8">
        <v>277</v>
      </c>
      <c r="BB17" s="8">
        <v>4219.7190000000001</v>
      </c>
      <c r="BC17" s="8">
        <v>18</v>
      </c>
      <c r="BD17" s="8">
        <v>8</v>
      </c>
      <c r="BE17" s="8">
        <v>10</v>
      </c>
      <c r="BF17" s="8">
        <v>88.15</v>
      </c>
      <c r="BG17" s="8">
        <v>291</v>
      </c>
      <c r="BH17" s="8">
        <v>178</v>
      </c>
      <c r="BI17" s="8">
        <v>113</v>
      </c>
      <c r="BJ17" s="8">
        <v>1994.6030000000001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9162</v>
      </c>
      <c r="D18" s="8">
        <v>5611</v>
      </c>
      <c r="E18" s="8">
        <v>3551</v>
      </c>
      <c r="F18" s="8">
        <v>53739.721000000005</v>
      </c>
      <c r="G18" s="8">
        <v>1565</v>
      </c>
      <c r="H18" s="8">
        <v>1070</v>
      </c>
      <c r="I18" s="8">
        <v>495</v>
      </c>
      <c r="J18" s="8">
        <v>14738.498000000001</v>
      </c>
      <c r="K18" s="8">
        <v>1403</v>
      </c>
      <c r="L18" s="8">
        <v>972</v>
      </c>
      <c r="M18" s="8">
        <v>431</v>
      </c>
      <c r="N18" s="8">
        <v>13808.771000000001</v>
      </c>
      <c r="O18" s="8">
        <v>162</v>
      </c>
      <c r="P18" s="8">
        <v>98</v>
      </c>
      <c r="Q18" s="8">
        <v>64</v>
      </c>
      <c r="R18" s="8">
        <v>929.72699999999998</v>
      </c>
      <c r="S18" s="8">
        <v>342</v>
      </c>
      <c r="T18" s="8">
        <v>205</v>
      </c>
      <c r="U18" s="8">
        <v>137</v>
      </c>
      <c r="V18" s="8">
        <v>1847.4460000000001</v>
      </c>
      <c r="W18" s="8">
        <v>217</v>
      </c>
      <c r="X18" s="8">
        <v>126</v>
      </c>
      <c r="Y18" s="8">
        <v>91</v>
      </c>
      <c r="Z18" s="8">
        <v>1304.8800000000001</v>
      </c>
      <c r="AA18" s="8">
        <v>125</v>
      </c>
      <c r="AB18" s="8">
        <v>79</v>
      </c>
      <c r="AC18" s="8">
        <v>46</v>
      </c>
      <c r="AD18" s="8">
        <v>542.56600000000003</v>
      </c>
      <c r="AE18" s="8">
        <v>7255</v>
      </c>
      <c r="AF18" s="8">
        <v>4336</v>
      </c>
      <c r="AG18" s="8">
        <v>2919</v>
      </c>
      <c r="AH18" s="8">
        <v>37153.777000000002</v>
      </c>
      <c r="AI18" s="8">
        <v>4756</v>
      </c>
      <c r="AJ18" s="8">
        <v>2831</v>
      </c>
      <c r="AK18" s="8">
        <v>1925</v>
      </c>
      <c r="AL18" s="8">
        <v>26622.328000000001</v>
      </c>
      <c r="AM18" s="8">
        <v>2499</v>
      </c>
      <c r="AN18" s="8">
        <v>1505</v>
      </c>
      <c r="AO18" s="8">
        <v>994</v>
      </c>
      <c r="AP18" s="8">
        <v>10531.449000000001</v>
      </c>
      <c r="AQ18" s="8">
        <v>567</v>
      </c>
      <c r="AR18" s="8">
        <v>366</v>
      </c>
      <c r="AS18" s="8">
        <v>201</v>
      </c>
      <c r="AT18" s="8">
        <v>2941.5639999999999</v>
      </c>
      <c r="AU18" s="8">
        <v>6595</v>
      </c>
      <c r="AV18" s="8">
        <v>4097</v>
      </c>
      <c r="AW18" s="8">
        <v>2498</v>
      </c>
      <c r="AX18" s="8">
        <v>38792.79</v>
      </c>
      <c r="AY18" s="8">
        <v>2000</v>
      </c>
      <c r="AZ18" s="8">
        <v>1148</v>
      </c>
      <c r="BA18" s="8">
        <v>852</v>
      </c>
      <c r="BB18" s="8">
        <v>12005.367</v>
      </c>
      <c r="BC18" s="8">
        <v>14</v>
      </c>
      <c r="BD18" s="8">
        <v>14</v>
      </c>
      <c r="BE18" s="8">
        <v>0</v>
      </c>
      <c r="BF18" s="8">
        <v>117.98699999999999</v>
      </c>
      <c r="BG18" s="8">
        <v>263</v>
      </c>
      <c r="BH18" s="8">
        <v>151</v>
      </c>
      <c r="BI18" s="8">
        <v>112</v>
      </c>
      <c r="BJ18" s="8">
        <v>1624.4649999999999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20702</v>
      </c>
      <c r="D19" s="8">
        <v>12599</v>
      </c>
      <c r="E19" s="8">
        <v>8103</v>
      </c>
      <c r="F19" s="8">
        <v>124106.56400000001</v>
      </c>
      <c r="G19" s="8">
        <v>4132</v>
      </c>
      <c r="H19" s="8">
        <v>2696</v>
      </c>
      <c r="I19" s="8">
        <v>1436</v>
      </c>
      <c r="J19" s="8">
        <v>38593.271000000001</v>
      </c>
      <c r="K19" s="8">
        <v>3552</v>
      </c>
      <c r="L19" s="8">
        <v>2331</v>
      </c>
      <c r="M19" s="8">
        <v>1221</v>
      </c>
      <c r="N19" s="8">
        <v>35175.211000000003</v>
      </c>
      <c r="O19" s="8">
        <v>580</v>
      </c>
      <c r="P19" s="8">
        <v>365</v>
      </c>
      <c r="Q19" s="8">
        <v>215</v>
      </c>
      <c r="R19" s="8">
        <v>3418.06</v>
      </c>
      <c r="S19" s="8">
        <v>533</v>
      </c>
      <c r="T19" s="8">
        <v>337</v>
      </c>
      <c r="U19" s="8">
        <v>196</v>
      </c>
      <c r="V19" s="8">
        <v>3061.6779999999999</v>
      </c>
      <c r="W19" s="8">
        <v>278</v>
      </c>
      <c r="X19" s="8">
        <v>183</v>
      </c>
      <c r="Y19" s="8">
        <v>95</v>
      </c>
      <c r="Z19" s="8">
        <v>1710.347</v>
      </c>
      <c r="AA19" s="8">
        <v>255</v>
      </c>
      <c r="AB19" s="8">
        <v>154</v>
      </c>
      <c r="AC19" s="8">
        <v>101</v>
      </c>
      <c r="AD19" s="8">
        <v>1351.3309999999999</v>
      </c>
      <c r="AE19" s="8">
        <v>16037</v>
      </c>
      <c r="AF19" s="8">
        <v>9566</v>
      </c>
      <c r="AG19" s="8">
        <v>6471</v>
      </c>
      <c r="AH19" s="8">
        <v>82451.615000000005</v>
      </c>
      <c r="AI19" s="8">
        <v>10001</v>
      </c>
      <c r="AJ19" s="8">
        <v>5840</v>
      </c>
      <c r="AK19" s="8">
        <v>4161</v>
      </c>
      <c r="AL19" s="8">
        <v>56858.035000000003</v>
      </c>
      <c r="AM19" s="8">
        <v>6036</v>
      </c>
      <c r="AN19" s="8">
        <v>3726</v>
      </c>
      <c r="AO19" s="8">
        <v>2310</v>
      </c>
      <c r="AP19" s="8">
        <v>25593.58</v>
      </c>
      <c r="AQ19" s="8">
        <v>1346</v>
      </c>
      <c r="AR19" s="8">
        <v>848</v>
      </c>
      <c r="AS19" s="8">
        <v>498</v>
      </c>
      <c r="AT19" s="8">
        <v>7460.62</v>
      </c>
      <c r="AU19" s="8">
        <v>15708</v>
      </c>
      <c r="AV19" s="8">
        <v>9654</v>
      </c>
      <c r="AW19" s="8">
        <v>6054</v>
      </c>
      <c r="AX19" s="8">
        <v>94639.289000000004</v>
      </c>
      <c r="AY19" s="8">
        <v>3648</v>
      </c>
      <c r="AZ19" s="8">
        <v>2097</v>
      </c>
      <c r="BA19" s="8">
        <v>1551</v>
      </c>
      <c r="BB19" s="8">
        <v>22006.654999999999</v>
      </c>
      <c r="BC19" s="8">
        <v>12</v>
      </c>
      <c r="BD19" s="8">
        <v>12</v>
      </c>
      <c r="BE19" s="8">
        <v>0</v>
      </c>
      <c r="BF19" s="8">
        <v>62.468000000000004</v>
      </c>
      <c r="BG19" s="8">
        <v>73</v>
      </c>
      <c r="BH19" s="8">
        <v>38</v>
      </c>
      <c r="BI19" s="8">
        <v>35</v>
      </c>
      <c r="BJ19" s="8">
        <v>488.04300000000001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7960</v>
      </c>
      <c r="D20" s="8">
        <v>4953</v>
      </c>
      <c r="E20" s="8">
        <v>3007</v>
      </c>
      <c r="F20" s="8">
        <v>46361.789000000004</v>
      </c>
      <c r="G20" s="8">
        <v>1230</v>
      </c>
      <c r="H20" s="8">
        <v>844</v>
      </c>
      <c r="I20" s="8">
        <v>386</v>
      </c>
      <c r="J20" s="8">
        <v>11350.507</v>
      </c>
      <c r="K20" s="8">
        <v>1064</v>
      </c>
      <c r="L20" s="8">
        <v>749</v>
      </c>
      <c r="M20" s="8">
        <v>315</v>
      </c>
      <c r="N20" s="8">
        <v>10375.895</v>
      </c>
      <c r="O20" s="8">
        <v>166</v>
      </c>
      <c r="P20" s="8">
        <v>95</v>
      </c>
      <c r="Q20" s="8">
        <v>71</v>
      </c>
      <c r="R20" s="8">
        <v>974.61199999999997</v>
      </c>
      <c r="S20" s="8">
        <v>675</v>
      </c>
      <c r="T20" s="8">
        <v>429</v>
      </c>
      <c r="U20" s="8">
        <v>246</v>
      </c>
      <c r="V20" s="8">
        <v>3413.6790000000001</v>
      </c>
      <c r="W20" s="8">
        <v>380</v>
      </c>
      <c r="X20" s="8">
        <v>245</v>
      </c>
      <c r="Y20" s="8">
        <v>135</v>
      </c>
      <c r="Z20" s="8">
        <v>2158.489</v>
      </c>
      <c r="AA20" s="8">
        <v>295</v>
      </c>
      <c r="AB20" s="8">
        <v>184</v>
      </c>
      <c r="AC20" s="8">
        <v>111</v>
      </c>
      <c r="AD20" s="8">
        <v>1255.19</v>
      </c>
      <c r="AE20" s="8">
        <v>6055</v>
      </c>
      <c r="AF20" s="8">
        <v>3680</v>
      </c>
      <c r="AG20" s="8">
        <v>2375</v>
      </c>
      <c r="AH20" s="8">
        <v>31597.603000000003</v>
      </c>
      <c r="AI20" s="8">
        <v>3815</v>
      </c>
      <c r="AJ20" s="8">
        <v>2290</v>
      </c>
      <c r="AK20" s="8">
        <v>1525</v>
      </c>
      <c r="AL20" s="8">
        <v>22035.931</v>
      </c>
      <c r="AM20" s="8">
        <v>2240</v>
      </c>
      <c r="AN20" s="8">
        <v>1390</v>
      </c>
      <c r="AO20" s="8">
        <v>850</v>
      </c>
      <c r="AP20" s="8">
        <v>9561.6720000000005</v>
      </c>
      <c r="AQ20" s="8">
        <v>492</v>
      </c>
      <c r="AR20" s="8">
        <v>317</v>
      </c>
      <c r="AS20" s="8">
        <v>175</v>
      </c>
      <c r="AT20" s="8">
        <v>2584.8049999999998</v>
      </c>
      <c r="AU20" s="8">
        <v>6095</v>
      </c>
      <c r="AV20" s="8">
        <v>3823</v>
      </c>
      <c r="AW20" s="8">
        <v>2272</v>
      </c>
      <c r="AX20" s="8">
        <v>35299.266000000003</v>
      </c>
      <c r="AY20" s="8">
        <v>1373</v>
      </c>
      <c r="AZ20" s="8">
        <v>813</v>
      </c>
      <c r="BA20" s="8">
        <v>560</v>
      </c>
      <c r="BB20" s="8">
        <v>8477.7180000000008</v>
      </c>
      <c r="BC20" s="8">
        <v>8</v>
      </c>
      <c r="BD20" s="8">
        <v>8</v>
      </c>
      <c r="BE20" s="8">
        <v>0</v>
      </c>
      <c r="BF20" s="8">
        <v>63.737000000000002</v>
      </c>
      <c r="BG20" s="8">
        <v>558</v>
      </c>
      <c r="BH20" s="8">
        <v>354</v>
      </c>
      <c r="BI20" s="8">
        <v>204</v>
      </c>
      <c r="BJ20" s="8">
        <v>3873.6379999999999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13471</v>
      </c>
      <c r="D21" s="8">
        <v>8359</v>
      </c>
      <c r="E21" s="8">
        <v>5112</v>
      </c>
      <c r="F21" s="8">
        <v>81876.236000000004</v>
      </c>
      <c r="G21" s="8">
        <v>3157</v>
      </c>
      <c r="H21" s="8">
        <v>2089</v>
      </c>
      <c r="I21" s="8">
        <v>1068</v>
      </c>
      <c r="J21" s="8">
        <v>29350.794999999998</v>
      </c>
      <c r="K21" s="8">
        <v>2699</v>
      </c>
      <c r="L21" s="8">
        <v>1817</v>
      </c>
      <c r="M21" s="8">
        <v>882</v>
      </c>
      <c r="N21" s="8">
        <v>26711.499</v>
      </c>
      <c r="O21" s="8">
        <v>458</v>
      </c>
      <c r="P21" s="8">
        <v>272</v>
      </c>
      <c r="Q21" s="8">
        <v>186</v>
      </c>
      <c r="R21" s="8">
        <v>2639.2959999999998</v>
      </c>
      <c r="S21" s="8">
        <v>505</v>
      </c>
      <c r="T21" s="8">
        <v>337</v>
      </c>
      <c r="U21" s="8">
        <v>168</v>
      </c>
      <c r="V21" s="8">
        <v>2579.489</v>
      </c>
      <c r="W21" s="8">
        <v>310</v>
      </c>
      <c r="X21" s="8">
        <v>191</v>
      </c>
      <c r="Y21" s="8">
        <v>119</v>
      </c>
      <c r="Z21" s="8">
        <v>1783.2239999999999</v>
      </c>
      <c r="AA21" s="8">
        <v>195</v>
      </c>
      <c r="AB21" s="8">
        <v>146</v>
      </c>
      <c r="AC21" s="8">
        <v>49</v>
      </c>
      <c r="AD21" s="8">
        <v>796.26499999999999</v>
      </c>
      <c r="AE21" s="8">
        <v>9809</v>
      </c>
      <c r="AF21" s="8">
        <v>5933</v>
      </c>
      <c r="AG21" s="8">
        <v>3876</v>
      </c>
      <c r="AH21" s="8">
        <v>49945.951999999997</v>
      </c>
      <c r="AI21" s="8">
        <v>5950</v>
      </c>
      <c r="AJ21" s="8">
        <v>3541</v>
      </c>
      <c r="AK21" s="8">
        <v>2409</v>
      </c>
      <c r="AL21" s="8">
        <v>33563.998</v>
      </c>
      <c r="AM21" s="8">
        <v>3859</v>
      </c>
      <c r="AN21" s="8">
        <v>2392</v>
      </c>
      <c r="AO21" s="8">
        <v>1467</v>
      </c>
      <c r="AP21" s="8">
        <v>16381.954</v>
      </c>
      <c r="AQ21" s="8">
        <v>773</v>
      </c>
      <c r="AR21" s="8">
        <v>512</v>
      </c>
      <c r="AS21" s="8">
        <v>261</v>
      </c>
      <c r="AT21" s="8">
        <v>4362.3220000000001</v>
      </c>
      <c r="AU21" s="8">
        <v>10490</v>
      </c>
      <c r="AV21" s="8">
        <v>6523</v>
      </c>
      <c r="AW21" s="8">
        <v>3967</v>
      </c>
      <c r="AX21" s="8">
        <v>63624.349000000002</v>
      </c>
      <c r="AY21" s="8">
        <v>2208</v>
      </c>
      <c r="AZ21" s="8">
        <v>1324</v>
      </c>
      <c r="BA21" s="8">
        <v>884</v>
      </c>
      <c r="BB21" s="8">
        <v>13889.565000000001</v>
      </c>
      <c r="BC21" s="8">
        <v>7</v>
      </c>
      <c r="BD21" s="8">
        <v>5</v>
      </c>
      <c r="BE21" s="8">
        <v>2</v>
      </c>
      <c r="BF21" s="8">
        <v>40.719000000000001</v>
      </c>
      <c r="BG21" s="8">
        <v>48</v>
      </c>
      <c r="BH21" s="8">
        <v>19</v>
      </c>
      <c r="BI21" s="8">
        <v>29</v>
      </c>
      <c r="BJ21" s="8">
        <v>291.625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10840</v>
      </c>
      <c r="D22" s="8">
        <v>6857</v>
      </c>
      <c r="E22" s="8">
        <v>3983</v>
      </c>
      <c r="F22" s="8">
        <v>58590.127</v>
      </c>
      <c r="G22" s="8">
        <v>1400</v>
      </c>
      <c r="H22" s="8">
        <v>972</v>
      </c>
      <c r="I22" s="8">
        <v>428</v>
      </c>
      <c r="J22" s="8">
        <v>12327.006000000001</v>
      </c>
      <c r="K22" s="8">
        <v>1189</v>
      </c>
      <c r="L22" s="8">
        <v>842</v>
      </c>
      <c r="M22" s="8">
        <v>347</v>
      </c>
      <c r="N22" s="8">
        <v>11179.799000000001</v>
      </c>
      <c r="O22" s="8">
        <v>211</v>
      </c>
      <c r="P22" s="8">
        <v>130</v>
      </c>
      <c r="Q22" s="8">
        <v>81</v>
      </c>
      <c r="R22" s="8">
        <v>1147.2070000000001</v>
      </c>
      <c r="S22" s="8">
        <v>593</v>
      </c>
      <c r="T22" s="8">
        <v>400</v>
      </c>
      <c r="U22" s="8">
        <v>193</v>
      </c>
      <c r="V22" s="8">
        <v>2854.6289999999999</v>
      </c>
      <c r="W22" s="8">
        <v>326</v>
      </c>
      <c r="X22" s="8">
        <v>213</v>
      </c>
      <c r="Y22" s="8">
        <v>113</v>
      </c>
      <c r="Z22" s="8">
        <v>1773.546</v>
      </c>
      <c r="AA22" s="8">
        <v>267</v>
      </c>
      <c r="AB22" s="8">
        <v>187</v>
      </c>
      <c r="AC22" s="8">
        <v>80</v>
      </c>
      <c r="AD22" s="8">
        <v>1081.0830000000001</v>
      </c>
      <c r="AE22" s="8">
        <v>8847</v>
      </c>
      <c r="AF22" s="8">
        <v>5485</v>
      </c>
      <c r="AG22" s="8">
        <v>3362</v>
      </c>
      <c r="AH22" s="8">
        <v>43408.491999999998</v>
      </c>
      <c r="AI22" s="8">
        <v>5499</v>
      </c>
      <c r="AJ22" s="8">
        <v>3375</v>
      </c>
      <c r="AK22" s="8">
        <v>2124</v>
      </c>
      <c r="AL22" s="8">
        <v>29852.44</v>
      </c>
      <c r="AM22" s="8">
        <v>3348</v>
      </c>
      <c r="AN22" s="8">
        <v>2110</v>
      </c>
      <c r="AO22" s="8">
        <v>1238</v>
      </c>
      <c r="AP22" s="8">
        <v>13556.052</v>
      </c>
      <c r="AQ22" s="8">
        <v>627</v>
      </c>
      <c r="AR22" s="8">
        <v>407</v>
      </c>
      <c r="AS22" s="8">
        <v>220</v>
      </c>
      <c r="AT22" s="8">
        <v>3129.069</v>
      </c>
      <c r="AU22" s="8">
        <v>8628</v>
      </c>
      <c r="AV22" s="8">
        <v>5474</v>
      </c>
      <c r="AW22" s="8">
        <v>3154</v>
      </c>
      <c r="AX22" s="8">
        <v>46185.716999999997</v>
      </c>
      <c r="AY22" s="8">
        <v>1585</v>
      </c>
      <c r="AZ22" s="8">
        <v>976</v>
      </c>
      <c r="BA22" s="8">
        <v>609</v>
      </c>
      <c r="BB22" s="8">
        <v>9275.3410000000003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76</v>
      </c>
      <c r="BH22" s="8">
        <v>50</v>
      </c>
      <c r="BI22" s="8">
        <v>26</v>
      </c>
      <c r="BJ22" s="8">
        <v>442.24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18103</v>
      </c>
      <c r="D23" s="8">
        <v>11153</v>
      </c>
      <c r="E23" s="8">
        <v>6950</v>
      </c>
      <c r="F23" s="8">
        <v>106156.041</v>
      </c>
      <c r="G23" s="8">
        <v>4284</v>
      </c>
      <c r="H23" s="8">
        <v>2907</v>
      </c>
      <c r="I23" s="8">
        <v>1377</v>
      </c>
      <c r="J23" s="8">
        <v>38106.184000000001</v>
      </c>
      <c r="K23" s="8">
        <v>3722</v>
      </c>
      <c r="L23" s="8">
        <v>2543</v>
      </c>
      <c r="M23" s="8">
        <v>1179</v>
      </c>
      <c r="N23" s="8">
        <v>35070.834999999999</v>
      </c>
      <c r="O23" s="8">
        <v>562</v>
      </c>
      <c r="P23" s="8">
        <v>364</v>
      </c>
      <c r="Q23" s="8">
        <v>198</v>
      </c>
      <c r="R23" s="8">
        <v>3035.3490000000002</v>
      </c>
      <c r="S23" s="8">
        <v>1108</v>
      </c>
      <c r="T23" s="8">
        <v>708</v>
      </c>
      <c r="U23" s="8">
        <v>400</v>
      </c>
      <c r="V23" s="8">
        <v>5355.6419999999998</v>
      </c>
      <c r="W23" s="8">
        <v>634</v>
      </c>
      <c r="X23" s="8">
        <v>392</v>
      </c>
      <c r="Y23" s="8">
        <v>242</v>
      </c>
      <c r="Z23" s="8">
        <v>3436.4160000000002</v>
      </c>
      <c r="AA23" s="8">
        <v>474</v>
      </c>
      <c r="AB23" s="8">
        <v>316</v>
      </c>
      <c r="AC23" s="8">
        <v>158</v>
      </c>
      <c r="AD23" s="8">
        <v>1919.2260000000001</v>
      </c>
      <c r="AE23" s="8">
        <v>12711</v>
      </c>
      <c r="AF23" s="8">
        <v>7538</v>
      </c>
      <c r="AG23" s="8">
        <v>5173</v>
      </c>
      <c r="AH23" s="8">
        <v>62694.214999999997</v>
      </c>
      <c r="AI23" s="8">
        <v>8142</v>
      </c>
      <c r="AJ23" s="8">
        <v>4734</v>
      </c>
      <c r="AK23" s="8">
        <v>3408</v>
      </c>
      <c r="AL23" s="8">
        <v>44199.421999999999</v>
      </c>
      <c r="AM23" s="8">
        <v>4569</v>
      </c>
      <c r="AN23" s="8">
        <v>2804</v>
      </c>
      <c r="AO23" s="8">
        <v>1765</v>
      </c>
      <c r="AP23" s="8">
        <v>18494.793000000001</v>
      </c>
      <c r="AQ23" s="8">
        <v>1253</v>
      </c>
      <c r="AR23" s="8">
        <v>858</v>
      </c>
      <c r="AS23" s="8">
        <v>395</v>
      </c>
      <c r="AT23" s="8">
        <v>6377.1629999999996</v>
      </c>
      <c r="AU23" s="8">
        <v>13561</v>
      </c>
      <c r="AV23" s="8">
        <v>8401</v>
      </c>
      <c r="AW23" s="8">
        <v>5160</v>
      </c>
      <c r="AX23" s="8">
        <v>79709.070999999996</v>
      </c>
      <c r="AY23" s="8">
        <v>3289</v>
      </c>
      <c r="AZ23" s="8">
        <v>1894</v>
      </c>
      <c r="BA23" s="8">
        <v>1395</v>
      </c>
      <c r="BB23" s="8">
        <v>20069.807000000001</v>
      </c>
      <c r="BC23" s="8">
        <v>151</v>
      </c>
      <c r="BD23" s="8">
        <v>144</v>
      </c>
      <c r="BE23" s="8">
        <v>7</v>
      </c>
      <c r="BF23" s="8">
        <v>872.44899999999996</v>
      </c>
      <c r="BG23" s="8">
        <v>1147</v>
      </c>
      <c r="BH23" s="8">
        <v>725</v>
      </c>
      <c r="BI23" s="8">
        <v>422</v>
      </c>
      <c r="BJ23" s="8">
        <v>7368.665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5258</v>
      </c>
      <c r="D24" s="8">
        <v>3369</v>
      </c>
      <c r="E24" s="8">
        <v>1889</v>
      </c>
      <c r="F24" s="8">
        <v>35355.343999999997</v>
      </c>
      <c r="G24" s="8">
        <v>1671</v>
      </c>
      <c r="H24" s="8">
        <v>1177</v>
      </c>
      <c r="I24" s="8">
        <v>494</v>
      </c>
      <c r="J24" s="8">
        <v>15733.797999999999</v>
      </c>
      <c r="K24" s="8">
        <v>1418</v>
      </c>
      <c r="L24" s="8">
        <v>1013</v>
      </c>
      <c r="M24" s="8">
        <v>405</v>
      </c>
      <c r="N24" s="8">
        <v>14169.097</v>
      </c>
      <c r="O24" s="8">
        <v>253</v>
      </c>
      <c r="P24" s="8">
        <v>164</v>
      </c>
      <c r="Q24" s="8">
        <v>89</v>
      </c>
      <c r="R24" s="8">
        <v>1564.701</v>
      </c>
      <c r="S24" s="8">
        <v>586</v>
      </c>
      <c r="T24" s="8">
        <v>373</v>
      </c>
      <c r="U24" s="8">
        <v>213</v>
      </c>
      <c r="V24" s="8">
        <v>3127.1469999999999</v>
      </c>
      <c r="W24" s="8">
        <v>304</v>
      </c>
      <c r="X24" s="8">
        <v>186</v>
      </c>
      <c r="Y24" s="8">
        <v>118</v>
      </c>
      <c r="Z24" s="8">
        <v>1837.325</v>
      </c>
      <c r="AA24" s="8">
        <v>282</v>
      </c>
      <c r="AB24" s="8">
        <v>187</v>
      </c>
      <c r="AC24" s="8">
        <v>95</v>
      </c>
      <c r="AD24" s="8">
        <v>1289.8219999999999</v>
      </c>
      <c r="AE24" s="8">
        <v>3001</v>
      </c>
      <c r="AF24" s="8">
        <v>1819</v>
      </c>
      <c r="AG24" s="8">
        <v>1182</v>
      </c>
      <c r="AH24" s="8">
        <v>16494.398999999998</v>
      </c>
      <c r="AI24" s="8">
        <v>1761</v>
      </c>
      <c r="AJ24" s="8">
        <v>1056</v>
      </c>
      <c r="AK24" s="8">
        <v>705</v>
      </c>
      <c r="AL24" s="8">
        <v>10708.169</v>
      </c>
      <c r="AM24" s="8">
        <v>1240</v>
      </c>
      <c r="AN24" s="8">
        <v>763</v>
      </c>
      <c r="AO24" s="8">
        <v>477</v>
      </c>
      <c r="AP24" s="8">
        <v>5786.23</v>
      </c>
      <c r="AQ24" s="8">
        <v>411</v>
      </c>
      <c r="AR24" s="8">
        <v>268</v>
      </c>
      <c r="AS24" s="8">
        <v>143</v>
      </c>
      <c r="AT24" s="8">
        <v>2436.94</v>
      </c>
      <c r="AU24" s="8">
        <v>3942</v>
      </c>
      <c r="AV24" s="8">
        <v>2537</v>
      </c>
      <c r="AW24" s="8">
        <v>1405</v>
      </c>
      <c r="AX24" s="8">
        <v>26415.062999999998</v>
      </c>
      <c r="AY24" s="8">
        <v>905</v>
      </c>
      <c r="AZ24" s="8">
        <v>564</v>
      </c>
      <c r="BA24" s="8">
        <v>341</v>
      </c>
      <c r="BB24" s="8">
        <v>6503.3410000000003</v>
      </c>
      <c r="BC24" s="8">
        <v>36</v>
      </c>
      <c r="BD24" s="8">
        <v>32</v>
      </c>
      <c r="BE24" s="8">
        <v>4</v>
      </c>
      <c r="BF24" s="8">
        <v>263.935</v>
      </c>
      <c r="BG24" s="8">
        <v>2321</v>
      </c>
      <c r="BH24" s="8">
        <v>1490</v>
      </c>
      <c r="BI24" s="8">
        <v>831</v>
      </c>
      <c r="BJ24" s="8">
        <v>15941.444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8135</v>
      </c>
      <c r="D25" s="8">
        <v>5033</v>
      </c>
      <c r="E25" s="8">
        <v>3102</v>
      </c>
      <c r="F25" s="8">
        <v>49461.294999999998</v>
      </c>
      <c r="G25" s="8">
        <v>1870</v>
      </c>
      <c r="H25" s="8">
        <v>1304</v>
      </c>
      <c r="I25" s="8">
        <v>566</v>
      </c>
      <c r="J25" s="8">
        <v>17401.648000000001</v>
      </c>
      <c r="K25" s="8">
        <v>1579</v>
      </c>
      <c r="L25" s="8">
        <v>1118</v>
      </c>
      <c r="M25" s="8">
        <v>461</v>
      </c>
      <c r="N25" s="8">
        <v>15703.915999999999</v>
      </c>
      <c r="O25" s="8">
        <v>291</v>
      </c>
      <c r="P25" s="8">
        <v>186</v>
      </c>
      <c r="Q25" s="8">
        <v>105</v>
      </c>
      <c r="R25" s="8">
        <v>1697.732</v>
      </c>
      <c r="S25" s="8">
        <v>615</v>
      </c>
      <c r="T25" s="8">
        <v>382</v>
      </c>
      <c r="U25" s="8">
        <v>233</v>
      </c>
      <c r="V25" s="8">
        <v>3159.2919999999999</v>
      </c>
      <c r="W25" s="8">
        <v>347</v>
      </c>
      <c r="X25" s="8">
        <v>200</v>
      </c>
      <c r="Y25" s="8">
        <v>147</v>
      </c>
      <c r="Z25" s="8">
        <v>2028.001</v>
      </c>
      <c r="AA25" s="8">
        <v>268</v>
      </c>
      <c r="AB25" s="8">
        <v>182</v>
      </c>
      <c r="AC25" s="8">
        <v>86</v>
      </c>
      <c r="AD25" s="8">
        <v>1131.2909999999999</v>
      </c>
      <c r="AE25" s="8">
        <v>5650</v>
      </c>
      <c r="AF25" s="8">
        <v>3347</v>
      </c>
      <c r="AG25" s="8">
        <v>2303</v>
      </c>
      <c r="AH25" s="8">
        <v>28900.355</v>
      </c>
      <c r="AI25" s="8">
        <v>3480</v>
      </c>
      <c r="AJ25" s="8">
        <v>1988</v>
      </c>
      <c r="AK25" s="8">
        <v>1492</v>
      </c>
      <c r="AL25" s="8">
        <v>19696.977999999999</v>
      </c>
      <c r="AM25" s="8">
        <v>2170</v>
      </c>
      <c r="AN25" s="8">
        <v>1359</v>
      </c>
      <c r="AO25" s="8">
        <v>811</v>
      </c>
      <c r="AP25" s="8">
        <v>9203.3770000000004</v>
      </c>
      <c r="AQ25" s="8">
        <v>497</v>
      </c>
      <c r="AR25" s="8">
        <v>335</v>
      </c>
      <c r="AS25" s="8">
        <v>162</v>
      </c>
      <c r="AT25" s="8">
        <v>2867.6990000000001</v>
      </c>
      <c r="AU25" s="8">
        <v>5987</v>
      </c>
      <c r="AV25" s="8">
        <v>3724</v>
      </c>
      <c r="AW25" s="8">
        <v>2263</v>
      </c>
      <c r="AX25" s="8">
        <v>36377.705000000002</v>
      </c>
      <c r="AY25" s="8">
        <v>1651</v>
      </c>
      <c r="AZ25" s="8">
        <v>974</v>
      </c>
      <c r="BA25" s="8">
        <v>677</v>
      </c>
      <c r="BB25" s="8">
        <v>10215.891</v>
      </c>
      <c r="BC25" s="8">
        <v>29</v>
      </c>
      <c r="BD25" s="8">
        <v>26</v>
      </c>
      <c r="BE25" s="8">
        <v>3</v>
      </c>
      <c r="BF25" s="8">
        <v>176.29400000000001</v>
      </c>
      <c r="BG25" s="8">
        <v>2968</v>
      </c>
      <c r="BH25" s="8">
        <v>1830</v>
      </c>
      <c r="BI25" s="8">
        <v>1138</v>
      </c>
      <c r="BJ25" s="8">
        <v>18919.687999999998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1836</v>
      </c>
      <c r="D26" s="8">
        <v>1119</v>
      </c>
      <c r="E26" s="8">
        <v>717</v>
      </c>
      <c r="F26" s="8">
        <v>10513.35</v>
      </c>
      <c r="G26" s="8">
        <v>382</v>
      </c>
      <c r="H26" s="8">
        <v>253</v>
      </c>
      <c r="I26" s="8">
        <v>129</v>
      </c>
      <c r="J26" s="8">
        <v>3339.4279999999999</v>
      </c>
      <c r="K26" s="8">
        <v>334</v>
      </c>
      <c r="L26" s="8">
        <v>223</v>
      </c>
      <c r="M26" s="8">
        <v>111</v>
      </c>
      <c r="N26" s="8">
        <v>3102.7460000000001</v>
      </c>
      <c r="O26" s="8">
        <v>48</v>
      </c>
      <c r="P26" s="8">
        <v>30</v>
      </c>
      <c r="Q26" s="8">
        <v>18</v>
      </c>
      <c r="R26" s="8">
        <v>236.68199999999999</v>
      </c>
      <c r="S26" s="8">
        <v>54</v>
      </c>
      <c r="T26" s="8">
        <v>37</v>
      </c>
      <c r="U26" s="8">
        <v>17</v>
      </c>
      <c r="V26" s="8">
        <v>268.61400000000003</v>
      </c>
      <c r="W26" s="8">
        <v>36</v>
      </c>
      <c r="X26" s="8">
        <v>24</v>
      </c>
      <c r="Y26" s="8">
        <v>12</v>
      </c>
      <c r="Z26" s="8">
        <v>195.732</v>
      </c>
      <c r="AA26" s="8">
        <v>18</v>
      </c>
      <c r="AB26" s="8">
        <v>13</v>
      </c>
      <c r="AC26" s="8">
        <v>5</v>
      </c>
      <c r="AD26" s="8">
        <v>72.882000000000005</v>
      </c>
      <c r="AE26" s="8">
        <v>1400</v>
      </c>
      <c r="AF26" s="8">
        <v>829</v>
      </c>
      <c r="AG26" s="8">
        <v>571</v>
      </c>
      <c r="AH26" s="8">
        <v>6905.308</v>
      </c>
      <c r="AI26" s="8">
        <v>891</v>
      </c>
      <c r="AJ26" s="8">
        <v>519</v>
      </c>
      <c r="AK26" s="8">
        <v>372</v>
      </c>
      <c r="AL26" s="8">
        <v>4844.3670000000002</v>
      </c>
      <c r="AM26" s="8">
        <v>509</v>
      </c>
      <c r="AN26" s="8">
        <v>310</v>
      </c>
      <c r="AO26" s="8">
        <v>199</v>
      </c>
      <c r="AP26" s="8">
        <v>2060.9409999999998</v>
      </c>
      <c r="AQ26" s="8">
        <v>94</v>
      </c>
      <c r="AR26" s="8">
        <v>58</v>
      </c>
      <c r="AS26" s="8">
        <v>36</v>
      </c>
      <c r="AT26" s="8">
        <v>481.46499999999997</v>
      </c>
      <c r="AU26" s="8">
        <v>1487</v>
      </c>
      <c r="AV26" s="8">
        <v>914</v>
      </c>
      <c r="AW26" s="8">
        <v>573</v>
      </c>
      <c r="AX26" s="8">
        <v>8417.4940000000006</v>
      </c>
      <c r="AY26" s="8">
        <v>255</v>
      </c>
      <c r="AZ26" s="8">
        <v>147</v>
      </c>
      <c r="BA26" s="8">
        <v>108</v>
      </c>
      <c r="BB26" s="8">
        <v>1614.3910000000001</v>
      </c>
      <c r="BC26" s="8">
        <v>36</v>
      </c>
      <c r="BD26" s="8">
        <v>17</v>
      </c>
      <c r="BE26" s="8">
        <v>19</v>
      </c>
      <c r="BF26" s="8">
        <v>192.95599999999999</v>
      </c>
      <c r="BG26" s="8">
        <v>8</v>
      </c>
      <c r="BH26" s="8">
        <v>3</v>
      </c>
      <c r="BI26" s="8">
        <v>5</v>
      </c>
      <c r="BJ26" s="8">
        <v>41.991999999999997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6488</v>
      </c>
      <c r="D27" s="8">
        <v>3923</v>
      </c>
      <c r="E27" s="8">
        <v>2565</v>
      </c>
      <c r="F27" s="8">
        <v>37385.161</v>
      </c>
      <c r="G27" s="8">
        <v>999</v>
      </c>
      <c r="H27" s="8">
        <v>680</v>
      </c>
      <c r="I27" s="8">
        <v>319</v>
      </c>
      <c r="J27" s="8">
        <v>9452.5920000000006</v>
      </c>
      <c r="K27" s="8">
        <v>849</v>
      </c>
      <c r="L27" s="8">
        <v>587</v>
      </c>
      <c r="M27" s="8">
        <v>262</v>
      </c>
      <c r="N27" s="8">
        <v>8604.0750000000007</v>
      </c>
      <c r="O27" s="8">
        <v>150</v>
      </c>
      <c r="P27" s="8">
        <v>93</v>
      </c>
      <c r="Q27" s="8">
        <v>57</v>
      </c>
      <c r="R27" s="8">
        <v>848.51700000000005</v>
      </c>
      <c r="S27" s="8">
        <v>278</v>
      </c>
      <c r="T27" s="8">
        <v>172</v>
      </c>
      <c r="U27" s="8">
        <v>106</v>
      </c>
      <c r="V27" s="8">
        <v>1400.1089999999999</v>
      </c>
      <c r="W27" s="8">
        <v>146</v>
      </c>
      <c r="X27" s="8">
        <v>87</v>
      </c>
      <c r="Y27" s="8">
        <v>59</v>
      </c>
      <c r="Z27" s="8">
        <v>837.298</v>
      </c>
      <c r="AA27" s="8">
        <v>132</v>
      </c>
      <c r="AB27" s="8">
        <v>85</v>
      </c>
      <c r="AC27" s="8">
        <v>47</v>
      </c>
      <c r="AD27" s="8">
        <v>562.81100000000004</v>
      </c>
      <c r="AE27" s="8">
        <v>5211</v>
      </c>
      <c r="AF27" s="8">
        <v>3071</v>
      </c>
      <c r="AG27" s="8">
        <v>2140</v>
      </c>
      <c r="AH27" s="8">
        <v>26532.46</v>
      </c>
      <c r="AI27" s="8">
        <v>3147</v>
      </c>
      <c r="AJ27" s="8">
        <v>1798</v>
      </c>
      <c r="AK27" s="8">
        <v>1349</v>
      </c>
      <c r="AL27" s="8">
        <v>17843.306</v>
      </c>
      <c r="AM27" s="8">
        <v>2064</v>
      </c>
      <c r="AN27" s="8">
        <v>1273</v>
      </c>
      <c r="AO27" s="8">
        <v>791</v>
      </c>
      <c r="AP27" s="8">
        <v>8689.1540000000005</v>
      </c>
      <c r="AQ27" s="8">
        <v>531</v>
      </c>
      <c r="AR27" s="8">
        <v>374</v>
      </c>
      <c r="AS27" s="8">
        <v>157</v>
      </c>
      <c r="AT27" s="8">
        <v>2643.114</v>
      </c>
      <c r="AU27" s="8">
        <v>4578</v>
      </c>
      <c r="AV27" s="8">
        <v>2794</v>
      </c>
      <c r="AW27" s="8">
        <v>1784</v>
      </c>
      <c r="AX27" s="8">
        <v>26493.044000000002</v>
      </c>
      <c r="AY27" s="8">
        <v>1379</v>
      </c>
      <c r="AZ27" s="8">
        <v>755</v>
      </c>
      <c r="BA27" s="8">
        <v>624</v>
      </c>
      <c r="BB27" s="8">
        <v>8249.0030000000006</v>
      </c>
      <c r="BC27" s="8">
        <v>14</v>
      </c>
      <c r="BD27" s="8">
        <v>13</v>
      </c>
      <c r="BE27" s="8">
        <v>1</v>
      </c>
      <c r="BF27" s="8">
        <v>107.116</v>
      </c>
      <c r="BG27" s="8">
        <v>162</v>
      </c>
      <c r="BH27" s="8">
        <v>98</v>
      </c>
      <c r="BI27" s="8">
        <v>64</v>
      </c>
      <c r="BJ27" s="8">
        <v>983.15599999999995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4540</v>
      </c>
      <c r="D28" s="8">
        <v>2615</v>
      </c>
      <c r="E28" s="8">
        <v>1925</v>
      </c>
      <c r="F28" s="8">
        <v>27571.968999999997</v>
      </c>
      <c r="G28" s="8">
        <v>761</v>
      </c>
      <c r="H28" s="8">
        <v>472</v>
      </c>
      <c r="I28" s="8">
        <v>289</v>
      </c>
      <c r="J28" s="8">
        <v>7411.317</v>
      </c>
      <c r="K28" s="8">
        <v>649</v>
      </c>
      <c r="L28" s="8">
        <v>415</v>
      </c>
      <c r="M28" s="8">
        <v>234</v>
      </c>
      <c r="N28" s="8">
        <v>6695.0209999999997</v>
      </c>
      <c r="O28" s="8">
        <v>112</v>
      </c>
      <c r="P28" s="8">
        <v>57</v>
      </c>
      <c r="Q28" s="8">
        <v>55</v>
      </c>
      <c r="R28" s="8">
        <v>716.29600000000005</v>
      </c>
      <c r="S28" s="8">
        <v>294</v>
      </c>
      <c r="T28" s="8">
        <v>165</v>
      </c>
      <c r="U28" s="8">
        <v>129</v>
      </c>
      <c r="V28" s="8">
        <v>1589.3610000000001</v>
      </c>
      <c r="W28" s="8">
        <v>178</v>
      </c>
      <c r="X28" s="8">
        <v>103</v>
      </c>
      <c r="Y28" s="8">
        <v>75</v>
      </c>
      <c r="Z28" s="8">
        <v>1072.4770000000001</v>
      </c>
      <c r="AA28" s="8">
        <v>116</v>
      </c>
      <c r="AB28" s="8">
        <v>62</v>
      </c>
      <c r="AC28" s="8">
        <v>54</v>
      </c>
      <c r="AD28" s="8">
        <v>516.88400000000001</v>
      </c>
      <c r="AE28" s="8">
        <v>3485</v>
      </c>
      <c r="AF28" s="8">
        <v>1978</v>
      </c>
      <c r="AG28" s="8">
        <v>1507</v>
      </c>
      <c r="AH28" s="8">
        <v>18571.290999999997</v>
      </c>
      <c r="AI28" s="8">
        <v>2206</v>
      </c>
      <c r="AJ28" s="8">
        <v>1240</v>
      </c>
      <c r="AK28" s="8">
        <v>966</v>
      </c>
      <c r="AL28" s="8">
        <v>12995.817999999999</v>
      </c>
      <c r="AM28" s="8">
        <v>1279</v>
      </c>
      <c r="AN28" s="8">
        <v>738</v>
      </c>
      <c r="AO28" s="8">
        <v>541</v>
      </c>
      <c r="AP28" s="8">
        <v>5575.473</v>
      </c>
      <c r="AQ28" s="8">
        <v>316</v>
      </c>
      <c r="AR28" s="8">
        <v>209</v>
      </c>
      <c r="AS28" s="8">
        <v>107</v>
      </c>
      <c r="AT28" s="8">
        <v>1775.2529999999999</v>
      </c>
      <c r="AU28" s="8">
        <v>3151</v>
      </c>
      <c r="AV28" s="8">
        <v>1810</v>
      </c>
      <c r="AW28" s="8">
        <v>1341</v>
      </c>
      <c r="AX28" s="8">
        <v>19379.752</v>
      </c>
      <c r="AY28" s="8">
        <v>1073</v>
      </c>
      <c r="AZ28" s="8">
        <v>596</v>
      </c>
      <c r="BA28" s="8">
        <v>477</v>
      </c>
      <c r="BB28" s="8">
        <v>6416.9639999999999</v>
      </c>
      <c r="BC28" s="8">
        <v>23</v>
      </c>
      <c r="BD28" s="8">
        <v>23</v>
      </c>
      <c r="BE28" s="8">
        <v>0</v>
      </c>
      <c r="BF28" s="8">
        <v>145.29499999999999</v>
      </c>
      <c r="BG28" s="8">
        <v>68</v>
      </c>
      <c r="BH28" s="8">
        <v>34</v>
      </c>
      <c r="BI28" s="8">
        <v>34</v>
      </c>
      <c r="BJ28" s="8">
        <v>439.34500000000003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4073</v>
      </c>
      <c r="D29" s="8">
        <v>2424</v>
      </c>
      <c r="E29" s="8">
        <v>1649</v>
      </c>
      <c r="F29" s="8">
        <v>23583.076999999997</v>
      </c>
      <c r="G29" s="8">
        <v>695</v>
      </c>
      <c r="H29" s="8">
        <v>464</v>
      </c>
      <c r="I29" s="8">
        <v>231</v>
      </c>
      <c r="J29" s="8">
        <v>6514.7219999999998</v>
      </c>
      <c r="K29" s="8">
        <v>601</v>
      </c>
      <c r="L29" s="8">
        <v>403</v>
      </c>
      <c r="M29" s="8">
        <v>198</v>
      </c>
      <c r="N29" s="8">
        <v>5985.83</v>
      </c>
      <c r="O29" s="8">
        <v>94</v>
      </c>
      <c r="P29" s="8">
        <v>61</v>
      </c>
      <c r="Q29" s="8">
        <v>33</v>
      </c>
      <c r="R29" s="8">
        <v>528.89200000000005</v>
      </c>
      <c r="S29" s="8">
        <v>264</v>
      </c>
      <c r="T29" s="8">
        <v>167</v>
      </c>
      <c r="U29" s="8">
        <v>97</v>
      </c>
      <c r="V29" s="8">
        <v>1305.134</v>
      </c>
      <c r="W29" s="8">
        <v>132</v>
      </c>
      <c r="X29" s="8">
        <v>77</v>
      </c>
      <c r="Y29" s="8">
        <v>55</v>
      </c>
      <c r="Z29" s="8">
        <v>766.61699999999996</v>
      </c>
      <c r="AA29" s="8">
        <v>132</v>
      </c>
      <c r="AB29" s="8">
        <v>90</v>
      </c>
      <c r="AC29" s="8">
        <v>42</v>
      </c>
      <c r="AD29" s="8">
        <v>538.51700000000005</v>
      </c>
      <c r="AE29" s="8">
        <v>3114</v>
      </c>
      <c r="AF29" s="8">
        <v>1793</v>
      </c>
      <c r="AG29" s="8">
        <v>1321</v>
      </c>
      <c r="AH29" s="8">
        <v>15763.221</v>
      </c>
      <c r="AI29" s="8">
        <v>1964</v>
      </c>
      <c r="AJ29" s="8">
        <v>1097</v>
      </c>
      <c r="AK29" s="8">
        <v>867</v>
      </c>
      <c r="AL29" s="8">
        <v>10977.418</v>
      </c>
      <c r="AM29" s="8">
        <v>1150</v>
      </c>
      <c r="AN29" s="8">
        <v>696</v>
      </c>
      <c r="AO29" s="8">
        <v>454</v>
      </c>
      <c r="AP29" s="8">
        <v>4785.8029999999999</v>
      </c>
      <c r="AQ29" s="8">
        <v>364</v>
      </c>
      <c r="AR29" s="8">
        <v>263</v>
      </c>
      <c r="AS29" s="8">
        <v>101</v>
      </c>
      <c r="AT29" s="8">
        <v>1833.675</v>
      </c>
      <c r="AU29" s="8">
        <v>2897</v>
      </c>
      <c r="AV29" s="8">
        <v>1700</v>
      </c>
      <c r="AW29" s="8">
        <v>1197</v>
      </c>
      <c r="AX29" s="8">
        <v>16839.215</v>
      </c>
      <c r="AY29" s="8">
        <v>812</v>
      </c>
      <c r="AZ29" s="8">
        <v>461</v>
      </c>
      <c r="BA29" s="8">
        <v>351</v>
      </c>
      <c r="BB29" s="8">
        <v>4910.1869999999999</v>
      </c>
      <c r="BC29" s="8">
        <v>5</v>
      </c>
      <c r="BD29" s="8">
        <v>3</v>
      </c>
      <c r="BE29" s="8">
        <v>2</v>
      </c>
      <c r="BF29" s="8">
        <v>28.457000000000001</v>
      </c>
      <c r="BG29" s="8">
        <v>22</v>
      </c>
      <c r="BH29" s="8">
        <v>14</v>
      </c>
      <c r="BI29" s="8">
        <v>8</v>
      </c>
      <c r="BJ29" s="8">
        <v>138.35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223</v>
      </c>
      <c r="D30" s="8">
        <v>143</v>
      </c>
      <c r="E30" s="8">
        <v>80</v>
      </c>
      <c r="F30" s="8">
        <v>1319.1950000000002</v>
      </c>
      <c r="G30" s="8">
        <v>61</v>
      </c>
      <c r="H30" s="8">
        <v>43</v>
      </c>
      <c r="I30" s="8">
        <v>18</v>
      </c>
      <c r="J30" s="8">
        <v>530.00900000000001</v>
      </c>
      <c r="K30" s="8">
        <v>49</v>
      </c>
      <c r="L30" s="8">
        <v>36</v>
      </c>
      <c r="M30" s="8">
        <v>13</v>
      </c>
      <c r="N30" s="8">
        <v>464.76499999999999</v>
      </c>
      <c r="O30" s="8">
        <v>12</v>
      </c>
      <c r="P30" s="8">
        <v>7</v>
      </c>
      <c r="Q30" s="8">
        <v>5</v>
      </c>
      <c r="R30" s="8">
        <v>65.244</v>
      </c>
      <c r="S30" s="8">
        <v>34</v>
      </c>
      <c r="T30" s="8">
        <v>21</v>
      </c>
      <c r="U30" s="8">
        <v>13</v>
      </c>
      <c r="V30" s="8">
        <v>159.87400000000002</v>
      </c>
      <c r="W30" s="8">
        <v>16</v>
      </c>
      <c r="X30" s="8">
        <v>11</v>
      </c>
      <c r="Y30" s="8">
        <v>5</v>
      </c>
      <c r="Z30" s="8">
        <v>86.992000000000004</v>
      </c>
      <c r="AA30" s="8">
        <v>18</v>
      </c>
      <c r="AB30" s="8">
        <v>10</v>
      </c>
      <c r="AC30" s="8">
        <v>8</v>
      </c>
      <c r="AD30" s="8">
        <v>72.882000000000005</v>
      </c>
      <c r="AE30" s="8">
        <v>128</v>
      </c>
      <c r="AF30" s="8">
        <v>79</v>
      </c>
      <c r="AG30" s="8">
        <v>49</v>
      </c>
      <c r="AH30" s="8">
        <v>629.31200000000001</v>
      </c>
      <c r="AI30" s="8">
        <v>80</v>
      </c>
      <c r="AJ30" s="8">
        <v>46</v>
      </c>
      <c r="AK30" s="8">
        <v>34</v>
      </c>
      <c r="AL30" s="8">
        <v>434.96</v>
      </c>
      <c r="AM30" s="8">
        <v>48</v>
      </c>
      <c r="AN30" s="8">
        <v>33</v>
      </c>
      <c r="AO30" s="8">
        <v>15</v>
      </c>
      <c r="AP30" s="8">
        <v>194.352</v>
      </c>
      <c r="AQ30" s="8">
        <v>21</v>
      </c>
      <c r="AR30" s="8">
        <v>13</v>
      </c>
      <c r="AS30" s="8">
        <v>8</v>
      </c>
      <c r="AT30" s="8">
        <v>108.393</v>
      </c>
      <c r="AU30" s="8">
        <v>159</v>
      </c>
      <c r="AV30" s="8">
        <v>100</v>
      </c>
      <c r="AW30" s="8">
        <v>59</v>
      </c>
      <c r="AX30" s="8">
        <v>897.55499999999995</v>
      </c>
      <c r="AY30" s="8">
        <v>43</v>
      </c>
      <c r="AZ30" s="8">
        <v>30</v>
      </c>
      <c r="BA30" s="8">
        <v>13</v>
      </c>
      <c r="BB30" s="8">
        <v>313.24700000000001</v>
      </c>
      <c r="BC30" s="8">
        <v>0</v>
      </c>
      <c r="BD30" s="8">
        <v>0</v>
      </c>
      <c r="BE30" s="8">
        <v>0</v>
      </c>
      <c r="BF30" s="8">
        <v>0</v>
      </c>
      <c r="BG30" s="8">
        <v>1</v>
      </c>
      <c r="BH30" s="8">
        <v>1</v>
      </c>
      <c r="BI30" s="8">
        <v>0</v>
      </c>
      <c r="BJ30" s="8">
        <v>5.4370000000000003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30</v>
      </c>
      <c r="D31" s="15">
        <v>22</v>
      </c>
      <c r="E31" s="15">
        <v>8</v>
      </c>
      <c r="F31" s="15">
        <v>184.39000000000001</v>
      </c>
      <c r="G31" s="8">
        <v>11</v>
      </c>
      <c r="H31" s="8">
        <v>9</v>
      </c>
      <c r="I31" s="8">
        <v>2</v>
      </c>
      <c r="J31" s="8">
        <v>92.191000000000003</v>
      </c>
      <c r="K31" s="15">
        <v>8</v>
      </c>
      <c r="L31" s="15">
        <v>6</v>
      </c>
      <c r="M31" s="15">
        <v>2</v>
      </c>
      <c r="N31" s="15">
        <v>75.88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14</v>
      </c>
      <c r="AF31" s="8">
        <v>8</v>
      </c>
      <c r="AG31" s="8">
        <v>6</v>
      </c>
      <c r="AH31" s="8">
        <v>70.566000000000003</v>
      </c>
      <c r="AI31" s="15">
        <v>10</v>
      </c>
      <c r="AJ31" s="15">
        <v>5</v>
      </c>
      <c r="AK31" s="15">
        <v>5</v>
      </c>
      <c r="AL31" s="15">
        <v>54.37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3</v>
      </c>
      <c r="AR31" s="15">
        <v>2</v>
      </c>
      <c r="AS31" s="15">
        <v>1</v>
      </c>
      <c r="AT31" s="15">
        <v>14.923</v>
      </c>
      <c r="AU31" s="15">
        <v>24</v>
      </c>
      <c r="AV31" s="15">
        <v>17</v>
      </c>
      <c r="AW31" s="15">
        <v>7</v>
      </c>
      <c r="AX31" s="15">
        <v>141.012</v>
      </c>
      <c r="AY31" s="15">
        <v>3</v>
      </c>
      <c r="AZ31" s="15">
        <v>3</v>
      </c>
      <c r="BA31" s="15">
        <v>0</v>
      </c>
      <c r="BB31" s="15">
        <v>28.454999999999998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54" ht="15.75" customHeight="1" x14ac:dyDescent="0.2">
      <c r="A33" s="32" t="s">
        <v>0</v>
      </c>
    </row>
    <row r="34" spans="1:5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54" x14ac:dyDescent="0.2">
      <c r="A35" s="44" t="s">
        <v>229</v>
      </c>
    </row>
    <row r="36" spans="1:54" s="39" customFormat="1" ht="16.5" hidden="1" customHeight="1" x14ac:dyDescent="0.2">
      <c r="A36"/>
      <c r="B36" s="36" t="s">
        <v>1</v>
      </c>
      <c r="C36" s="37">
        <v>331553</v>
      </c>
      <c r="D36" s="38">
        <v>199951</v>
      </c>
      <c r="E36" s="38">
        <v>131602</v>
      </c>
      <c r="F36" s="38">
        <v>1913236.1769999999</v>
      </c>
      <c r="G36" s="38"/>
      <c r="H36" s="38"/>
      <c r="I36" s="38"/>
      <c r="J36" s="38"/>
      <c r="K36" s="38">
        <v>52100</v>
      </c>
      <c r="L36" s="38">
        <v>34130</v>
      </c>
      <c r="M36" s="38">
        <v>17970</v>
      </c>
      <c r="N36" s="38">
        <v>506425.34100000001</v>
      </c>
      <c r="O36" s="38">
        <v>11586</v>
      </c>
      <c r="P36" s="38">
        <v>7042</v>
      </c>
      <c r="Q36" s="38">
        <v>4544</v>
      </c>
      <c r="R36" s="38">
        <v>65420.440999999999</v>
      </c>
      <c r="S36" s="38"/>
      <c r="T36" s="38"/>
      <c r="U36" s="38"/>
      <c r="V36" s="38"/>
      <c r="W36" s="38">
        <v>10659</v>
      </c>
      <c r="X36" s="38">
        <v>6406</v>
      </c>
      <c r="Y36" s="38">
        <v>4253</v>
      </c>
      <c r="Z36" s="38">
        <v>59840.875999999997</v>
      </c>
      <c r="AA36" s="38">
        <v>8111</v>
      </c>
      <c r="AB36" s="38">
        <v>5034</v>
      </c>
      <c r="AC36" s="38">
        <v>3077</v>
      </c>
      <c r="AD36" s="38">
        <v>33985.705000000002</v>
      </c>
      <c r="AE36" s="38"/>
      <c r="AF36" s="38"/>
      <c r="AG36" s="38"/>
      <c r="AH36" s="38"/>
      <c r="AI36" s="38">
        <v>153892</v>
      </c>
      <c r="AJ36" s="38">
        <v>88798</v>
      </c>
      <c r="AK36" s="38">
        <v>65094</v>
      </c>
      <c r="AL36" s="38">
        <v>852884.45400000003</v>
      </c>
      <c r="AM36" s="38">
        <v>94240</v>
      </c>
      <c r="AN36" s="38">
        <v>57607</v>
      </c>
      <c r="AO36" s="38">
        <v>36633</v>
      </c>
      <c r="AP36" s="38">
        <v>389113.79100000003</v>
      </c>
      <c r="AQ36" s="38"/>
      <c r="AR36" s="38"/>
      <c r="AS36" s="38"/>
      <c r="AT36" s="38"/>
      <c r="AU36" s="38">
        <v>965</v>
      </c>
      <c r="AV36" s="38">
        <v>934</v>
      </c>
      <c r="AW36" s="38">
        <v>31</v>
      </c>
      <c r="AX36" s="40">
        <v>5565.5690000000004</v>
      </c>
      <c r="AY36" s="38">
        <v>12527</v>
      </c>
      <c r="AZ36" s="38">
        <v>7542</v>
      </c>
      <c r="BA36" s="38">
        <v>4985</v>
      </c>
      <c r="BB36" s="38">
        <v>78346.304999999993</v>
      </c>
    </row>
    <row r="37" spans="1:54" s="12" customFormat="1" ht="16.5" hidden="1" customHeight="1" x14ac:dyDescent="0.2">
      <c r="A37" s="35" t="s">
        <v>83</v>
      </c>
      <c r="B37" s="23" t="s">
        <v>2</v>
      </c>
      <c r="C37" s="7">
        <v>46854</v>
      </c>
      <c r="D37" s="8">
        <v>28131</v>
      </c>
      <c r="E37" s="8">
        <v>18723</v>
      </c>
      <c r="F37" s="8">
        <v>258494.79</v>
      </c>
      <c r="G37" s="8"/>
      <c r="H37" s="8"/>
      <c r="I37" s="8"/>
      <c r="J37" s="8"/>
      <c r="K37" s="8">
        <v>5472</v>
      </c>
      <c r="L37" s="8">
        <v>3516</v>
      </c>
      <c r="M37" s="8">
        <v>1956</v>
      </c>
      <c r="N37" s="8">
        <v>52547.836000000003</v>
      </c>
      <c r="O37" s="8">
        <v>1633</v>
      </c>
      <c r="P37" s="8">
        <v>998</v>
      </c>
      <c r="Q37" s="8">
        <v>635</v>
      </c>
      <c r="R37" s="8">
        <v>9123.4269999999997</v>
      </c>
      <c r="S37" s="8"/>
      <c r="T37" s="8"/>
      <c r="U37" s="8"/>
      <c r="V37" s="8"/>
      <c r="W37" s="8">
        <v>1236</v>
      </c>
      <c r="X37" s="8">
        <v>733</v>
      </c>
      <c r="Y37" s="8">
        <v>503</v>
      </c>
      <c r="Z37" s="8">
        <v>6776.2169999999996</v>
      </c>
      <c r="AA37" s="8">
        <v>914</v>
      </c>
      <c r="AB37" s="8">
        <v>540</v>
      </c>
      <c r="AC37" s="8">
        <v>374</v>
      </c>
      <c r="AD37" s="8">
        <v>3725.5770000000002</v>
      </c>
      <c r="AE37" s="8"/>
      <c r="AF37" s="8"/>
      <c r="AG37" s="8"/>
      <c r="AH37" s="8"/>
      <c r="AI37" s="8">
        <v>22876</v>
      </c>
      <c r="AJ37" s="8">
        <v>13335</v>
      </c>
      <c r="AK37" s="8">
        <v>9541</v>
      </c>
      <c r="AL37" s="8">
        <v>125831.652</v>
      </c>
      <c r="AM37" s="8">
        <v>14719</v>
      </c>
      <c r="AN37" s="8">
        <v>9005</v>
      </c>
      <c r="AO37" s="8">
        <v>5714</v>
      </c>
      <c r="AP37" s="8">
        <v>60456.082000000002</v>
      </c>
      <c r="AQ37" s="8"/>
      <c r="AR37" s="8"/>
      <c r="AS37" s="8"/>
      <c r="AT37" s="8"/>
      <c r="AU37" s="8">
        <v>4</v>
      </c>
      <c r="AV37" s="8">
        <v>4</v>
      </c>
      <c r="AW37" s="8">
        <v>0</v>
      </c>
      <c r="AX37" s="26">
        <v>33.999000000000002</v>
      </c>
      <c r="AY37" s="8">
        <v>839</v>
      </c>
      <c r="AZ37" s="8">
        <v>469</v>
      </c>
      <c r="BA37" s="8">
        <v>370</v>
      </c>
      <c r="BB37" s="8">
        <v>4562.2510000000002</v>
      </c>
    </row>
    <row r="38" spans="1:54" s="12" customFormat="1" ht="16.5" hidden="1" customHeight="1" x14ac:dyDescent="0.2">
      <c r="A38" s="49" t="s">
        <v>104</v>
      </c>
      <c r="B38" s="23" t="s">
        <v>3</v>
      </c>
      <c r="C38" s="7">
        <v>14149</v>
      </c>
      <c r="D38" s="8">
        <v>8334</v>
      </c>
      <c r="E38" s="8">
        <v>5815</v>
      </c>
      <c r="F38" s="8">
        <v>98592.489000000001</v>
      </c>
      <c r="G38" s="8"/>
      <c r="H38" s="8"/>
      <c r="I38" s="8"/>
      <c r="J38" s="8"/>
      <c r="K38" s="8">
        <v>5398</v>
      </c>
      <c r="L38" s="8">
        <v>3249</v>
      </c>
      <c r="M38" s="8">
        <v>2149</v>
      </c>
      <c r="N38" s="8">
        <v>52950.709000000003</v>
      </c>
      <c r="O38" s="8">
        <v>1828</v>
      </c>
      <c r="P38" s="8">
        <v>1074</v>
      </c>
      <c r="Q38" s="8">
        <v>754</v>
      </c>
      <c r="R38" s="8">
        <v>10437.428</v>
      </c>
      <c r="S38" s="8"/>
      <c r="T38" s="8"/>
      <c r="U38" s="8"/>
      <c r="V38" s="8"/>
      <c r="W38" s="8">
        <v>823</v>
      </c>
      <c r="X38" s="8">
        <v>458</v>
      </c>
      <c r="Y38" s="8">
        <v>365</v>
      </c>
      <c r="Z38" s="8">
        <v>4642.2560000000003</v>
      </c>
      <c r="AA38" s="8">
        <v>628</v>
      </c>
      <c r="AB38" s="8">
        <v>346</v>
      </c>
      <c r="AC38" s="8">
        <v>282</v>
      </c>
      <c r="AD38" s="8">
        <v>2635.2579999999998</v>
      </c>
      <c r="AE38" s="8"/>
      <c r="AF38" s="8"/>
      <c r="AG38" s="8"/>
      <c r="AH38" s="8"/>
      <c r="AI38" s="8">
        <v>3216</v>
      </c>
      <c r="AJ38" s="8">
        <v>1839</v>
      </c>
      <c r="AK38" s="8">
        <v>1377</v>
      </c>
      <c r="AL38" s="8">
        <v>18164.475999999999</v>
      </c>
      <c r="AM38" s="8">
        <v>2206</v>
      </c>
      <c r="AN38" s="8">
        <v>1318</v>
      </c>
      <c r="AO38" s="8">
        <v>888</v>
      </c>
      <c r="AP38" s="8">
        <v>9306.152</v>
      </c>
      <c r="AQ38" s="8"/>
      <c r="AR38" s="8"/>
      <c r="AS38" s="8"/>
      <c r="AT38" s="8"/>
      <c r="AU38" s="8">
        <v>50</v>
      </c>
      <c r="AV38" s="8">
        <v>50</v>
      </c>
      <c r="AW38" s="8">
        <v>0</v>
      </c>
      <c r="AX38" s="26">
        <v>456.21</v>
      </c>
      <c r="AY38" s="8">
        <v>231</v>
      </c>
      <c r="AZ38" s="8">
        <v>125</v>
      </c>
      <c r="BA38" s="8">
        <v>106</v>
      </c>
      <c r="BB38" s="8">
        <v>1533.7529999999999</v>
      </c>
    </row>
    <row r="39" spans="1:54" s="12" customFormat="1" ht="16.5" hidden="1" customHeight="1" x14ac:dyDescent="0.2">
      <c r="A39" s="49" t="s">
        <v>105</v>
      </c>
      <c r="B39" s="23" t="s">
        <v>24</v>
      </c>
      <c r="C39" s="7">
        <v>24274</v>
      </c>
      <c r="D39" s="8">
        <v>14497</v>
      </c>
      <c r="E39" s="8">
        <v>9777</v>
      </c>
      <c r="F39" s="8">
        <v>139982.481</v>
      </c>
      <c r="G39" s="8"/>
      <c r="H39" s="8"/>
      <c r="I39" s="8"/>
      <c r="J39" s="8"/>
      <c r="K39" s="8">
        <v>3706</v>
      </c>
      <c r="L39" s="8">
        <v>2345</v>
      </c>
      <c r="M39" s="8">
        <v>1361</v>
      </c>
      <c r="N39" s="8">
        <v>35804.749000000003</v>
      </c>
      <c r="O39" s="8">
        <v>1053</v>
      </c>
      <c r="P39" s="8">
        <v>660</v>
      </c>
      <c r="Q39" s="8">
        <v>393</v>
      </c>
      <c r="R39" s="8">
        <v>5890.8209999999999</v>
      </c>
      <c r="S39" s="8"/>
      <c r="T39" s="8"/>
      <c r="U39" s="8"/>
      <c r="V39" s="8"/>
      <c r="W39" s="8">
        <v>709</v>
      </c>
      <c r="X39" s="8">
        <v>424</v>
      </c>
      <c r="Y39" s="8">
        <v>285</v>
      </c>
      <c r="Z39" s="8">
        <v>3936.0430000000001</v>
      </c>
      <c r="AA39" s="8">
        <v>512</v>
      </c>
      <c r="AB39" s="8">
        <v>308</v>
      </c>
      <c r="AC39" s="8">
        <v>204</v>
      </c>
      <c r="AD39" s="8">
        <v>2101.52</v>
      </c>
      <c r="AE39" s="8"/>
      <c r="AF39" s="8"/>
      <c r="AG39" s="8"/>
      <c r="AH39" s="8"/>
      <c r="AI39" s="8">
        <v>11204</v>
      </c>
      <c r="AJ39" s="8">
        <v>6426</v>
      </c>
      <c r="AK39" s="8">
        <v>4778</v>
      </c>
      <c r="AL39" s="8">
        <v>62568.555999999997</v>
      </c>
      <c r="AM39" s="8">
        <v>7008</v>
      </c>
      <c r="AN39" s="8">
        <v>4254</v>
      </c>
      <c r="AO39" s="8">
        <v>2754</v>
      </c>
      <c r="AP39" s="8">
        <v>29204.114000000001</v>
      </c>
      <c r="AQ39" s="8"/>
      <c r="AR39" s="8"/>
      <c r="AS39" s="8"/>
      <c r="AT39" s="8"/>
      <c r="AU39" s="8">
        <v>82</v>
      </c>
      <c r="AV39" s="8">
        <v>80</v>
      </c>
      <c r="AW39" s="8">
        <v>2</v>
      </c>
      <c r="AX39" s="26">
        <v>476.678</v>
      </c>
      <c r="AY39" s="8">
        <v>1204</v>
      </c>
      <c r="AZ39" s="8">
        <v>711</v>
      </c>
      <c r="BA39" s="8">
        <v>493</v>
      </c>
      <c r="BB39" s="8">
        <v>7459.4620000000004</v>
      </c>
    </row>
    <row r="40" spans="1:54" s="12" customFormat="1" ht="16.5" hidden="1" customHeight="1" x14ac:dyDescent="0.2">
      <c r="A40" s="49" t="s">
        <v>106</v>
      </c>
      <c r="B40" s="23" t="s">
        <v>4</v>
      </c>
      <c r="C40" s="7">
        <v>39758</v>
      </c>
      <c r="D40" s="8">
        <v>23608</v>
      </c>
      <c r="E40" s="8">
        <v>16150</v>
      </c>
      <c r="F40" s="8">
        <v>233268.302</v>
      </c>
      <c r="G40" s="8"/>
      <c r="H40" s="8"/>
      <c r="I40" s="8"/>
      <c r="J40" s="8"/>
      <c r="K40" s="8">
        <v>6706</v>
      </c>
      <c r="L40" s="8">
        <v>4284</v>
      </c>
      <c r="M40" s="8">
        <v>2422</v>
      </c>
      <c r="N40" s="8">
        <v>65240.211000000003</v>
      </c>
      <c r="O40" s="8">
        <v>1787</v>
      </c>
      <c r="P40" s="8">
        <v>1086</v>
      </c>
      <c r="Q40" s="8">
        <v>701</v>
      </c>
      <c r="R40" s="8">
        <v>10029.932000000001</v>
      </c>
      <c r="S40" s="8"/>
      <c r="T40" s="8"/>
      <c r="U40" s="8"/>
      <c r="V40" s="8"/>
      <c r="W40" s="8">
        <v>1541</v>
      </c>
      <c r="X40" s="8">
        <v>900</v>
      </c>
      <c r="Y40" s="8">
        <v>641</v>
      </c>
      <c r="Z40" s="8">
        <v>8509.0300000000007</v>
      </c>
      <c r="AA40" s="8">
        <v>1090</v>
      </c>
      <c r="AB40" s="8">
        <v>655</v>
      </c>
      <c r="AC40" s="8">
        <v>435</v>
      </c>
      <c r="AD40" s="8">
        <v>4539.9769999999999</v>
      </c>
      <c r="AE40" s="8"/>
      <c r="AF40" s="8"/>
      <c r="AG40" s="8"/>
      <c r="AH40" s="8"/>
      <c r="AI40" s="8">
        <v>17667</v>
      </c>
      <c r="AJ40" s="8">
        <v>10015</v>
      </c>
      <c r="AK40" s="8">
        <v>7652</v>
      </c>
      <c r="AL40" s="8">
        <v>98997.717999999993</v>
      </c>
      <c r="AM40" s="8">
        <v>10865</v>
      </c>
      <c r="AN40" s="8">
        <v>6568</v>
      </c>
      <c r="AO40" s="8">
        <v>4297</v>
      </c>
      <c r="AP40" s="8">
        <v>45396.057000000001</v>
      </c>
      <c r="AQ40" s="8"/>
      <c r="AR40" s="8"/>
      <c r="AS40" s="8"/>
      <c r="AT40" s="8"/>
      <c r="AU40" s="8">
        <v>102</v>
      </c>
      <c r="AV40" s="8">
        <v>100</v>
      </c>
      <c r="AW40" s="8">
        <v>2</v>
      </c>
      <c r="AX40" s="26">
        <v>555.37699999999995</v>
      </c>
      <c r="AY40" s="8">
        <v>557</v>
      </c>
      <c r="AZ40" s="8">
        <v>300</v>
      </c>
      <c r="BA40" s="8">
        <v>257</v>
      </c>
      <c r="BB40" s="8">
        <v>3623.3119999999999</v>
      </c>
    </row>
    <row r="41" spans="1:54" s="12" customFormat="1" ht="16.5" hidden="1" customHeight="1" x14ac:dyDescent="0.2">
      <c r="A41" s="49" t="s">
        <v>107</v>
      </c>
      <c r="B41" s="23" t="s">
        <v>5</v>
      </c>
      <c r="C41" s="7">
        <v>32658</v>
      </c>
      <c r="D41" s="8">
        <v>19301</v>
      </c>
      <c r="E41" s="8">
        <v>13357</v>
      </c>
      <c r="F41" s="8">
        <v>170957.68400000001</v>
      </c>
      <c r="G41" s="8"/>
      <c r="H41" s="8"/>
      <c r="I41" s="8"/>
      <c r="J41" s="8"/>
      <c r="K41" s="8">
        <v>3652</v>
      </c>
      <c r="L41" s="8">
        <v>2405</v>
      </c>
      <c r="M41" s="8">
        <v>1247</v>
      </c>
      <c r="N41" s="8">
        <v>33251.896999999997</v>
      </c>
      <c r="O41" s="8">
        <v>797</v>
      </c>
      <c r="P41" s="8">
        <v>483</v>
      </c>
      <c r="Q41" s="8">
        <v>314</v>
      </c>
      <c r="R41" s="8">
        <v>4290.6149999999998</v>
      </c>
      <c r="S41" s="8"/>
      <c r="T41" s="8"/>
      <c r="U41" s="8"/>
      <c r="V41" s="8"/>
      <c r="W41" s="8">
        <v>708</v>
      </c>
      <c r="X41" s="8">
        <v>442</v>
      </c>
      <c r="Y41" s="8">
        <v>266</v>
      </c>
      <c r="Z41" s="8">
        <v>3844.9029999999998</v>
      </c>
      <c r="AA41" s="8">
        <v>622</v>
      </c>
      <c r="AB41" s="8">
        <v>397</v>
      </c>
      <c r="AC41" s="8">
        <v>225</v>
      </c>
      <c r="AD41" s="8">
        <v>2542.2429999999999</v>
      </c>
      <c r="AE41" s="8"/>
      <c r="AF41" s="8"/>
      <c r="AG41" s="8"/>
      <c r="AH41" s="8"/>
      <c r="AI41" s="8">
        <v>16712</v>
      </c>
      <c r="AJ41" s="8">
        <v>9368</v>
      </c>
      <c r="AK41" s="8">
        <v>7344</v>
      </c>
      <c r="AL41" s="8">
        <v>87269.217000000004</v>
      </c>
      <c r="AM41" s="8">
        <v>10087</v>
      </c>
      <c r="AN41" s="8">
        <v>6126</v>
      </c>
      <c r="AO41" s="8">
        <v>3961</v>
      </c>
      <c r="AP41" s="8">
        <v>39355.351000000002</v>
      </c>
      <c r="AQ41" s="8"/>
      <c r="AR41" s="8"/>
      <c r="AS41" s="8"/>
      <c r="AT41" s="8"/>
      <c r="AU41" s="8">
        <v>80</v>
      </c>
      <c r="AV41" s="8">
        <v>80</v>
      </c>
      <c r="AW41" s="8">
        <v>0</v>
      </c>
      <c r="AX41" s="26">
        <v>403.45800000000003</v>
      </c>
      <c r="AY41" s="8">
        <v>122</v>
      </c>
      <c r="AZ41" s="8">
        <v>62</v>
      </c>
      <c r="BA41" s="8">
        <v>60</v>
      </c>
      <c r="BB41" s="8">
        <v>706.80899999999997</v>
      </c>
    </row>
    <row r="42" spans="1:54" s="12" customFormat="1" ht="16.5" hidden="1" customHeight="1" x14ac:dyDescent="0.2">
      <c r="A42" s="49" t="s">
        <v>108</v>
      </c>
      <c r="B42" s="23" t="s">
        <v>6</v>
      </c>
      <c r="C42" s="7">
        <v>44579</v>
      </c>
      <c r="D42" s="8">
        <v>26641</v>
      </c>
      <c r="E42" s="8">
        <v>17938</v>
      </c>
      <c r="F42" s="8">
        <v>255263.484</v>
      </c>
      <c r="G42" s="8"/>
      <c r="H42" s="8"/>
      <c r="I42" s="8"/>
      <c r="J42" s="8"/>
      <c r="K42" s="8">
        <v>6347</v>
      </c>
      <c r="L42" s="8">
        <v>4142</v>
      </c>
      <c r="M42" s="8">
        <v>2205</v>
      </c>
      <c r="N42" s="8">
        <v>61227.76</v>
      </c>
      <c r="O42" s="8">
        <v>871</v>
      </c>
      <c r="P42" s="8">
        <v>514</v>
      </c>
      <c r="Q42" s="8">
        <v>357</v>
      </c>
      <c r="R42" s="8">
        <v>4949.3630000000003</v>
      </c>
      <c r="S42" s="8"/>
      <c r="T42" s="8"/>
      <c r="U42" s="8"/>
      <c r="V42" s="8"/>
      <c r="W42" s="8">
        <v>1707</v>
      </c>
      <c r="X42" s="8">
        <v>1007</v>
      </c>
      <c r="Y42" s="8">
        <v>700</v>
      </c>
      <c r="Z42" s="8">
        <v>9686.1039999999994</v>
      </c>
      <c r="AA42" s="8">
        <v>1285</v>
      </c>
      <c r="AB42" s="8">
        <v>801</v>
      </c>
      <c r="AC42" s="8">
        <v>484</v>
      </c>
      <c r="AD42" s="8">
        <v>5451.8969999999999</v>
      </c>
      <c r="AE42" s="8"/>
      <c r="AF42" s="8"/>
      <c r="AG42" s="8"/>
      <c r="AH42" s="8"/>
      <c r="AI42" s="8">
        <v>21609</v>
      </c>
      <c r="AJ42" s="8">
        <v>12354</v>
      </c>
      <c r="AK42" s="8">
        <v>9255</v>
      </c>
      <c r="AL42" s="8">
        <v>120510.571</v>
      </c>
      <c r="AM42" s="8">
        <v>12464</v>
      </c>
      <c r="AN42" s="8">
        <v>7531</v>
      </c>
      <c r="AO42" s="8">
        <v>4933</v>
      </c>
      <c r="AP42" s="8">
        <v>51814.125999999997</v>
      </c>
      <c r="AQ42" s="8"/>
      <c r="AR42" s="8"/>
      <c r="AS42" s="8"/>
      <c r="AT42" s="8"/>
      <c r="AU42" s="8">
        <v>296</v>
      </c>
      <c r="AV42" s="8">
        <v>292</v>
      </c>
      <c r="AW42" s="8">
        <v>4</v>
      </c>
      <c r="AX42" s="26">
        <v>1623.663</v>
      </c>
      <c r="AY42" s="8">
        <v>854</v>
      </c>
      <c r="AZ42" s="8">
        <v>478</v>
      </c>
      <c r="BA42" s="8">
        <v>376</v>
      </c>
      <c r="BB42" s="8">
        <v>5129.5150000000003</v>
      </c>
    </row>
    <row r="43" spans="1:54" s="12" customFormat="1" ht="16.5" hidden="1" customHeight="1" x14ac:dyDescent="0.2">
      <c r="A43" s="49" t="s">
        <v>109</v>
      </c>
      <c r="B43" s="33" t="s">
        <v>7</v>
      </c>
      <c r="C43" s="7">
        <v>7586</v>
      </c>
      <c r="D43" s="8">
        <v>4530</v>
      </c>
      <c r="E43" s="8">
        <v>3056</v>
      </c>
      <c r="F43" s="8">
        <v>43408.826999999997</v>
      </c>
      <c r="G43" s="8"/>
      <c r="H43" s="8"/>
      <c r="I43" s="8"/>
      <c r="J43" s="8"/>
      <c r="K43" s="8">
        <v>1089</v>
      </c>
      <c r="L43" s="8">
        <v>734</v>
      </c>
      <c r="M43" s="8">
        <v>355</v>
      </c>
      <c r="N43" s="8">
        <v>10661.531999999999</v>
      </c>
      <c r="O43" s="8">
        <v>313</v>
      </c>
      <c r="P43" s="8">
        <v>177</v>
      </c>
      <c r="Q43" s="8">
        <v>136</v>
      </c>
      <c r="R43" s="8">
        <v>1730.2149999999999</v>
      </c>
      <c r="S43" s="8"/>
      <c r="T43" s="8"/>
      <c r="U43" s="8"/>
      <c r="V43" s="8"/>
      <c r="W43" s="8">
        <v>337</v>
      </c>
      <c r="X43" s="8">
        <v>200</v>
      </c>
      <c r="Y43" s="8">
        <v>137</v>
      </c>
      <c r="Z43" s="8">
        <v>1906.866</v>
      </c>
      <c r="AA43" s="8">
        <v>266</v>
      </c>
      <c r="AB43" s="8">
        <v>160</v>
      </c>
      <c r="AC43" s="8">
        <v>106</v>
      </c>
      <c r="AD43" s="8">
        <v>1120.2719999999999</v>
      </c>
      <c r="AE43" s="8"/>
      <c r="AF43" s="8"/>
      <c r="AG43" s="8"/>
      <c r="AH43" s="8"/>
      <c r="AI43" s="8">
        <v>3339</v>
      </c>
      <c r="AJ43" s="8">
        <v>1895</v>
      </c>
      <c r="AK43" s="8">
        <v>1444</v>
      </c>
      <c r="AL43" s="8">
        <v>18605.530999999999</v>
      </c>
      <c r="AM43" s="8">
        <v>2223</v>
      </c>
      <c r="AN43" s="8">
        <v>1345</v>
      </c>
      <c r="AO43" s="8">
        <v>878</v>
      </c>
      <c r="AP43" s="8">
        <v>9283.6839999999993</v>
      </c>
      <c r="AQ43" s="8"/>
      <c r="AR43" s="8"/>
      <c r="AS43" s="8"/>
      <c r="AT43" s="8"/>
      <c r="AU43" s="8">
        <v>19</v>
      </c>
      <c r="AV43" s="8">
        <v>19</v>
      </c>
      <c r="AW43" s="8">
        <v>0</v>
      </c>
      <c r="AX43" s="26">
        <v>100.727</v>
      </c>
      <c r="AY43" s="8">
        <v>475</v>
      </c>
      <c r="AZ43" s="8">
        <v>290</v>
      </c>
      <c r="BA43" s="8">
        <v>185</v>
      </c>
      <c r="BB43" s="8">
        <v>2978.7849999999999</v>
      </c>
    </row>
    <row r="44" spans="1:54" s="12" customFormat="1" ht="16.5" hidden="1" customHeight="1" x14ac:dyDescent="0.2">
      <c r="A44" s="50" t="s">
        <v>110</v>
      </c>
      <c r="B44" s="33" t="s">
        <v>8</v>
      </c>
      <c r="C44" s="7">
        <v>4829</v>
      </c>
      <c r="D44" s="8">
        <v>2950</v>
      </c>
      <c r="E44" s="8">
        <v>1879</v>
      </c>
      <c r="F44" s="8">
        <v>28740.264999999999</v>
      </c>
      <c r="G44" s="8"/>
      <c r="H44" s="8"/>
      <c r="I44" s="8"/>
      <c r="J44" s="8"/>
      <c r="K44" s="8">
        <v>772</v>
      </c>
      <c r="L44" s="8">
        <v>517</v>
      </c>
      <c r="M44" s="8">
        <v>255</v>
      </c>
      <c r="N44" s="8">
        <v>7420.47</v>
      </c>
      <c r="O44" s="8">
        <v>122</v>
      </c>
      <c r="P44" s="8">
        <v>80</v>
      </c>
      <c r="Q44" s="8">
        <v>42</v>
      </c>
      <c r="R44" s="8">
        <v>686.91499999999996</v>
      </c>
      <c r="S44" s="8"/>
      <c r="T44" s="8"/>
      <c r="U44" s="8"/>
      <c r="V44" s="8"/>
      <c r="W44" s="8">
        <v>147</v>
      </c>
      <c r="X44" s="8">
        <v>95</v>
      </c>
      <c r="Y44" s="8">
        <v>52</v>
      </c>
      <c r="Z44" s="8">
        <v>807.05600000000004</v>
      </c>
      <c r="AA44" s="8">
        <v>110</v>
      </c>
      <c r="AB44" s="8">
        <v>70</v>
      </c>
      <c r="AC44" s="8">
        <v>40</v>
      </c>
      <c r="AD44" s="8">
        <v>470.99700000000001</v>
      </c>
      <c r="AE44" s="8"/>
      <c r="AF44" s="8"/>
      <c r="AG44" s="8"/>
      <c r="AH44" s="8"/>
      <c r="AI44" s="8">
        <v>2416</v>
      </c>
      <c r="AJ44" s="8">
        <v>1395</v>
      </c>
      <c r="AK44" s="8">
        <v>1021</v>
      </c>
      <c r="AL44" s="8">
        <v>13943.712</v>
      </c>
      <c r="AM44" s="8">
        <v>1260</v>
      </c>
      <c r="AN44" s="8">
        <v>791</v>
      </c>
      <c r="AO44" s="8">
        <v>469</v>
      </c>
      <c r="AP44" s="8">
        <v>5400.2070000000003</v>
      </c>
      <c r="AQ44" s="8"/>
      <c r="AR44" s="8"/>
      <c r="AS44" s="8"/>
      <c r="AT44" s="8"/>
      <c r="AU44" s="8">
        <v>2</v>
      </c>
      <c r="AV44" s="8">
        <v>2</v>
      </c>
      <c r="AW44" s="8">
        <v>0</v>
      </c>
      <c r="AX44" s="26">
        <v>10.907999999999999</v>
      </c>
      <c r="AY44" s="8">
        <v>282</v>
      </c>
      <c r="AZ44" s="8">
        <v>168</v>
      </c>
      <c r="BA44" s="8">
        <v>114</v>
      </c>
      <c r="BB44" s="8">
        <v>2020.3219999999999</v>
      </c>
    </row>
    <row r="45" spans="1:54" s="12" customFormat="1" ht="16.5" hidden="1" customHeight="1" x14ac:dyDescent="0.2">
      <c r="A45" s="50" t="s">
        <v>111</v>
      </c>
      <c r="B45" s="33" t="s">
        <v>9</v>
      </c>
      <c r="C45" s="7">
        <v>9689</v>
      </c>
      <c r="D45" s="8">
        <v>5907</v>
      </c>
      <c r="E45" s="8">
        <v>3782</v>
      </c>
      <c r="F45" s="8">
        <v>57779.593999999997</v>
      </c>
      <c r="G45" s="8"/>
      <c r="H45" s="8"/>
      <c r="I45" s="8"/>
      <c r="J45" s="8"/>
      <c r="K45" s="8">
        <v>1422</v>
      </c>
      <c r="L45" s="8">
        <v>981</v>
      </c>
      <c r="M45" s="8">
        <v>441</v>
      </c>
      <c r="N45" s="8">
        <v>13835.375</v>
      </c>
      <c r="O45" s="8">
        <v>174</v>
      </c>
      <c r="P45" s="8">
        <v>102</v>
      </c>
      <c r="Q45" s="8">
        <v>72</v>
      </c>
      <c r="R45" s="8">
        <v>994.72699999999998</v>
      </c>
      <c r="S45" s="8"/>
      <c r="T45" s="8"/>
      <c r="U45" s="8"/>
      <c r="V45" s="8"/>
      <c r="W45" s="8">
        <v>247</v>
      </c>
      <c r="X45" s="8">
        <v>136</v>
      </c>
      <c r="Y45" s="8">
        <v>111</v>
      </c>
      <c r="Z45" s="8">
        <v>1413.654</v>
      </c>
      <c r="AA45" s="8">
        <v>176</v>
      </c>
      <c r="AB45" s="8">
        <v>115</v>
      </c>
      <c r="AC45" s="8">
        <v>61</v>
      </c>
      <c r="AD45" s="8">
        <v>732.88199999999995</v>
      </c>
      <c r="AE45" s="8"/>
      <c r="AF45" s="8"/>
      <c r="AG45" s="8"/>
      <c r="AH45" s="8"/>
      <c r="AI45" s="8">
        <v>5066</v>
      </c>
      <c r="AJ45" s="8">
        <v>2969</v>
      </c>
      <c r="AK45" s="8">
        <v>2097</v>
      </c>
      <c r="AL45" s="8">
        <v>29556.663</v>
      </c>
      <c r="AM45" s="8">
        <v>2601</v>
      </c>
      <c r="AN45" s="8">
        <v>1601</v>
      </c>
      <c r="AO45" s="8">
        <v>1000</v>
      </c>
      <c r="AP45" s="8">
        <v>11221.886</v>
      </c>
      <c r="AQ45" s="8"/>
      <c r="AR45" s="8"/>
      <c r="AS45" s="8"/>
      <c r="AT45" s="8"/>
      <c r="AU45" s="8">
        <v>3</v>
      </c>
      <c r="AV45" s="8">
        <v>3</v>
      </c>
      <c r="AW45" s="8">
        <v>0</v>
      </c>
      <c r="AX45" s="26">
        <v>24.407</v>
      </c>
      <c r="AY45" s="8">
        <v>285</v>
      </c>
      <c r="AZ45" s="8">
        <v>164</v>
      </c>
      <c r="BA45" s="8">
        <v>121</v>
      </c>
      <c r="BB45" s="8">
        <v>1857.4380000000001</v>
      </c>
    </row>
    <row r="46" spans="1:54" s="12" customFormat="1" ht="16.5" hidden="1" customHeight="1" x14ac:dyDescent="0.2">
      <c r="A46" s="50" t="s">
        <v>112</v>
      </c>
      <c r="B46" s="33" t="s">
        <v>10</v>
      </c>
      <c r="C46" s="7">
        <v>22130</v>
      </c>
      <c r="D46" s="8">
        <v>13418</v>
      </c>
      <c r="E46" s="8">
        <v>8712</v>
      </c>
      <c r="F46" s="8">
        <v>129134.681</v>
      </c>
      <c r="G46" s="8"/>
      <c r="H46" s="8"/>
      <c r="I46" s="8"/>
      <c r="J46" s="8"/>
      <c r="K46" s="8">
        <v>3530</v>
      </c>
      <c r="L46" s="8">
        <v>2319</v>
      </c>
      <c r="M46" s="8">
        <v>1211</v>
      </c>
      <c r="N46" s="8">
        <v>34778.481</v>
      </c>
      <c r="O46" s="8">
        <v>586</v>
      </c>
      <c r="P46" s="8">
        <v>366</v>
      </c>
      <c r="Q46" s="8">
        <v>220</v>
      </c>
      <c r="R46" s="8">
        <v>3388.7370000000001</v>
      </c>
      <c r="S46" s="8"/>
      <c r="T46" s="8"/>
      <c r="U46" s="8"/>
      <c r="V46" s="8"/>
      <c r="W46" s="8">
        <v>201</v>
      </c>
      <c r="X46" s="8">
        <v>121</v>
      </c>
      <c r="Y46" s="8">
        <v>80</v>
      </c>
      <c r="Z46" s="8">
        <v>1231.075</v>
      </c>
      <c r="AA46" s="8">
        <v>143</v>
      </c>
      <c r="AB46" s="8">
        <v>83</v>
      </c>
      <c r="AC46" s="8">
        <v>60</v>
      </c>
      <c r="AD46" s="8">
        <v>621.46400000000006</v>
      </c>
      <c r="AE46" s="8"/>
      <c r="AF46" s="8"/>
      <c r="AG46" s="8"/>
      <c r="AH46" s="8"/>
      <c r="AI46" s="8">
        <v>10870</v>
      </c>
      <c r="AJ46" s="8">
        <v>6313</v>
      </c>
      <c r="AK46" s="8">
        <v>4557</v>
      </c>
      <c r="AL46" s="8">
        <v>60774.258000000002</v>
      </c>
      <c r="AM46" s="8">
        <v>6782</v>
      </c>
      <c r="AN46" s="8">
        <v>4198</v>
      </c>
      <c r="AO46" s="8">
        <v>2584</v>
      </c>
      <c r="AP46" s="8">
        <v>28242.916000000001</v>
      </c>
      <c r="AQ46" s="8"/>
      <c r="AR46" s="8"/>
      <c r="AS46" s="8"/>
      <c r="AT46" s="8"/>
      <c r="AU46" s="8">
        <v>18</v>
      </c>
      <c r="AV46" s="8">
        <v>18</v>
      </c>
      <c r="AW46" s="8">
        <v>0</v>
      </c>
      <c r="AX46" s="26">
        <v>97.75</v>
      </c>
      <c r="AY46" s="8">
        <v>71</v>
      </c>
      <c r="AZ46" s="8">
        <v>35</v>
      </c>
      <c r="BA46" s="8">
        <v>36</v>
      </c>
      <c r="BB46" s="8">
        <v>443.55700000000002</v>
      </c>
    </row>
    <row r="47" spans="1:54" s="12" customFormat="1" ht="16.5" hidden="1" customHeight="1" x14ac:dyDescent="0.2">
      <c r="A47" s="50" t="s">
        <v>113</v>
      </c>
      <c r="B47" s="33" t="s">
        <v>11</v>
      </c>
      <c r="C47" s="7">
        <v>8416</v>
      </c>
      <c r="D47" s="8">
        <v>5225</v>
      </c>
      <c r="E47" s="8">
        <v>3191</v>
      </c>
      <c r="F47" s="8">
        <v>48882.250999999997</v>
      </c>
      <c r="G47" s="8"/>
      <c r="H47" s="8"/>
      <c r="I47" s="8"/>
      <c r="J47" s="8"/>
      <c r="K47" s="8">
        <v>1060</v>
      </c>
      <c r="L47" s="8">
        <v>753</v>
      </c>
      <c r="M47" s="8">
        <v>307</v>
      </c>
      <c r="N47" s="8">
        <v>10681.802</v>
      </c>
      <c r="O47" s="8">
        <v>171</v>
      </c>
      <c r="P47" s="8">
        <v>99</v>
      </c>
      <c r="Q47" s="8">
        <v>72</v>
      </c>
      <c r="R47" s="8">
        <v>994.64499999999998</v>
      </c>
      <c r="S47" s="8"/>
      <c r="T47" s="8"/>
      <c r="U47" s="8"/>
      <c r="V47" s="8"/>
      <c r="W47" s="8">
        <v>368</v>
      </c>
      <c r="X47" s="8">
        <v>230</v>
      </c>
      <c r="Y47" s="8">
        <v>138</v>
      </c>
      <c r="Z47" s="8">
        <v>2208.4650000000001</v>
      </c>
      <c r="AA47" s="8">
        <v>308</v>
      </c>
      <c r="AB47" s="8">
        <v>200</v>
      </c>
      <c r="AC47" s="8">
        <v>108</v>
      </c>
      <c r="AD47" s="8">
        <v>1359.2239999999999</v>
      </c>
      <c r="AE47" s="8"/>
      <c r="AF47" s="8"/>
      <c r="AG47" s="8"/>
      <c r="AH47" s="8"/>
      <c r="AI47" s="8">
        <v>4062</v>
      </c>
      <c r="AJ47" s="8">
        <v>2411</v>
      </c>
      <c r="AK47" s="8">
        <v>1651</v>
      </c>
      <c r="AL47" s="8">
        <v>23268.205999999998</v>
      </c>
      <c r="AM47" s="8">
        <v>2445</v>
      </c>
      <c r="AN47" s="8">
        <v>1530</v>
      </c>
      <c r="AO47" s="8">
        <v>915</v>
      </c>
      <c r="AP47" s="8">
        <v>10354.94</v>
      </c>
      <c r="AQ47" s="8"/>
      <c r="AR47" s="8"/>
      <c r="AS47" s="8"/>
      <c r="AT47" s="8"/>
      <c r="AU47" s="8">
        <v>2</v>
      </c>
      <c r="AV47" s="8">
        <v>2</v>
      </c>
      <c r="AW47" s="8">
        <v>0</v>
      </c>
      <c r="AX47" s="26">
        <v>14.968999999999999</v>
      </c>
      <c r="AY47" s="8">
        <v>562</v>
      </c>
      <c r="AZ47" s="8">
        <v>351</v>
      </c>
      <c r="BA47" s="8">
        <v>211</v>
      </c>
      <c r="BB47" s="8">
        <v>3629.3530000000001</v>
      </c>
    </row>
    <row r="48" spans="1:54" s="12" customFormat="1" ht="16.5" hidden="1" customHeight="1" x14ac:dyDescent="0.2">
      <c r="A48" s="50" t="s">
        <v>114</v>
      </c>
      <c r="B48" s="33" t="s">
        <v>12</v>
      </c>
      <c r="C48" s="7">
        <v>14044</v>
      </c>
      <c r="D48" s="8">
        <v>8786</v>
      </c>
      <c r="E48" s="8">
        <v>5258</v>
      </c>
      <c r="F48" s="8">
        <v>83395.562999999995</v>
      </c>
      <c r="G48" s="8"/>
      <c r="H48" s="8"/>
      <c r="I48" s="8"/>
      <c r="J48" s="8"/>
      <c r="K48" s="8">
        <v>2623</v>
      </c>
      <c r="L48" s="8">
        <v>1778</v>
      </c>
      <c r="M48" s="8">
        <v>845</v>
      </c>
      <c r="N48" s="8">
        <v>25638.992999999999</v>
      </c>
      <c r="O48" s="8">
        <v>460</v>
      </c>
      <c r="P48" s="8">
        <v>284</v>
      </c>
      <c r="Q48" s="8">
        <v>176</v>
      </c>
      <c r="R48" s="8">
        <v>2587.6149999999998</v>
      </c>
      <c r="S48" s="8"/>
      <c r="T48" s="8"/>
      <c r="U48" s="8"/>
      <c r="V48" s="8"/>
      <c r="W48" s="8">
        <v>383</v>
      </c>
      <c r="X48" s="8">
        <v>258</v>
      </c>
      <c r="Y48" s="8">
        <v>125</v>
      </c>
      <c r="Z48" s="8">
        <v>2144.1089999999999</v>
      </c>
      <c r="AA48" s="8">
        <v>231</v>
      </c>
      <c r="AB48" s="8">
        <v>165</v>
      </c>
      <c r="AC48" s="8">
        <v>66</v>
      </c>
      <c r="AD48" s="8">
        <v>968.54200000000003</v>
      </c>
      <c r="AE48" s="8"/>
      <c r="AF48" s="8"/>
      <c r="AG48" s="8"/>
      <c r="AH48" s="8"/>
      <c r="AI48" s="8">
        <v>6304</v>
      </c>
      <c r="AJ48" s="8">
        <v>3776</v>
      </c>
      <c r="AK48" s="8">
        <v>2528</v>
      </c>
      <c r="AL48" s="8">
        <v>35168.084000000003</v>
      </c>
      <c r="AM48" s="8">
        <v>4033</v>
      </c>
      <c r="AN48" s="8">
        <v>2515</v>
      </c>
      <c r="AO48" s="8">
        <v>1518</v>
      </c>
      <c r="AP48" s="8">
        <v>16831.95</v>
      </c>
      <c r="AQ48" s="8"/>
      <c r="AR48" s="8"/>
      <c r="AS48" s="8"/>
      <c r="AT48" s="8"/>
      <c r="AU48" s="8">
        <v>10</v>
      </c>
      <c r="AV48" s="8">
        <v>10</v>
      </c>
      <c r="AW48" s="8">
        <v>0</v>
      </c>
      <c r="AX48" s="26">
        <v>56.27</v>
      </c>
      <c r="AY48" s="8">
        <v>39</v>
      </c>
      <c r="AZ48" s="8">
        <v>18</v>
      </c>
      <c r="BA48" s="8">
        <v>21</v>
      </c>
      <c r="BB48" s="8">
        <v>229.88200000000001</v>
      </c>
    </row>
    <row r="49" spans="1:54" s="12" customFormat="1" ht="16.5" hidden="1" customHeight="1" x14ac:dyDescent="0.2">
      <c r="A49" s="50" t="s">
        <v>115</v>
      </c>
      <c r="B49" s="33" t="s">
        <v>13</v>
      </c>
      <c r="C49" s="7">
        <v>11546</v>
      </c>
      <c r="D49" s="8">
        <v>7373</v>
      </c>
      <c r="E49" s="8">
        <v>4173</v>
      </c>
      <c r="F49" s="8">
        <v>61065.91</v>
      </c>
      <c r="G49" s="8"/>
      <c r="H49" s="8"/>
      <c r="I49" s="8"/>
      <c r="J49" s="8"/>
      <c r="K49" s="8">
        <v>1029</v>
      </c>
      <c r="L49" s="8">
        <v>747</v>
      </c>
      <c r="M49" s="8">
        <v>282</v>
      </c>
      <c r="N49" s="8">
        <v>10108.906999999999</v>
      </c>
      <c r="O49" s="8">
        <v>161</v>
      </c>
      <c r="P49" s="8">
        <v>105</v>
      </c>
      <c r="Q49" s="8">
        <v>56</v>
      </c>
      <c r="R49" s="8">
        <v>930.79300000000001</v>
      </c>
      <c r="S49" s="8"/>
      <c r="T49" s="8"/>
      <c r="U49" s="8"/>
      <c r="V49" s="8"/>
      <c r="W49" s="8">
        <v>393</v>
      </c>
      <c r="X49" s="8">
        <v>266</v>
      </c>
      <c r="Y49" s="8">
        <v>127</v>
      </c>
      <c r="Z49" s="8">
        <v>1959.8689999999999</v>
      </c>
      <c r="AA49" s="8">
        <v>312</v>
      </c>
      <c r="AB49" s="8">
        <v>215</v>
      </c>
      <c r="AC49" s="8">
        <v>97</v>
      </c>
      <c r="AD49" s="8">
        <v>1184.037</v>
      </c>
      <c r="AE49" s="8"/>
      <c r="AF49" s="8"/>
      <c r="AG49" s="8"/>
      <c r="AH49" s="8"/>
      <c r="AI49" s="8">
        <v>5905</v>
      </c>
      <c r="AJ49" s="8">
        <v>3663</v>
      </c>
      <c r="AK49" s="8">
        <v>2242</v>
      </c>
      <c r="AL49" s="8">
        <v>31866.915000000001</v>
      </c>
      <c r="AM49" s="8">
        <v>3744</v>
      </c>
      <c r="AN49" s="8">
        <v>2375</v>
      </c>
      <c r="AO49" s="8">
        <v>1369</v>
      </c>
      <c r="AP49" s="8">
        <v>15005.874</v>
      </c>
      <c r="AQ49" s="8"/>
      <c r="AR49" s="8"/>
      <c r="AS49" s="8"/>
      <c r="AT49" s="8"/>
      <c r="AU49" s="8">
        <v>2</v>
      </c>
      <c r="AV49" s="8">
        <v>2</v>
      </c>
      <c r="AW49" s="8">
        <v>0</v>
      </c>
      <c r="AX49" s="26">
        <v>9.5150000000000006</v>
      </c>
      <c r="AY49" s="8">
        <v>170</v>
      </c>
      <c r="AZ49" s="8">
        <v>112</v>
      </c>
      <c r="BA49" s="8">
        <v>58</v>
      </c>
      <c r="BB49" s="8">
        <v>546.72699999999998</v>
      </c>
    </row>
    <row r="50" spans="1:54" s="12" customFormat="1" ht="16.5" hidden="1" customHeight="1" x14ac:dyDescent="0.2">
      <c r="A50" s="50" t="s">
        <v>116</v>
      </c>
      <c r="B50" s="33" t="s">
        <v>14</v>
      </c>
      <c r="C50" s="7">
        <v>18253</v>
      </c>
      <c r="D50" s="8">
        <v>11256</v>
      </c>
      <c r="E50" s="8">
        <v>6997</v>
      </c>
      <c r="F50" s="8">
        <v>111861.85</v>
      </c>
      <c r="G50" s="8"/>
      <c r="H50" s="8"/>
      <c r="I50" s="8"/>
      <c r="J50" s="8"/>
      <c r="K50" s="8">
        <v>3569</v>
      </c>
      <c r="L50" s="8">
        <v>2444</v>
      </c>
      <c r="M50" s="8">
        <v>1125</v>
      </c>
      <c r="N50" s="8">
        <v>36440.453999999998</v>
      </c>
      <c r="O50" s="8">
        <v>550</v>
      </c>
      <c r="P50" s="8">
        <v>362</v>
      </c>
      <c r="Q50" s="8">
        <v>188</v>
      </c>
      <c r="R50" s="8">
        <v>3201.0349999999999</v>
      </c>
      <c r="S50" s="8"/>
      <c r="T50" s="8"/>
      <c r="U50" s="8"/>
      <c r="V50" s="8"/>
      <c r="W50" s="8">
        <v>638</v>
      </c>
      <c r="X50" s="8">
        <v>411</v>
      </c>
      <c r="Y50" s="8">
        <v>227</v>
      </c>
      <c r="Z50" s="8">
        <v>3786.8829999999998</v>
      </c>
      <c r="AA50" s="8">
        <v>473</v>
      </c>
      <c r="AB50" s="8">
        <v>316</v>
      </c>
      <c r="AC50" s="8">
        <v>157</v>
      </c>
      <c r="AD50" s="8">
        <v>2099.0680000000002</v>
      </c>
      <c r="AE50" s="8"/>
      <c r="AF50" s="8"/>
      <c r="AG50" s="8"/>
      <c r="AH50" s="8"/>
      <c r="AI50" s="8">
        <v>8184</v>
      </c>
      <c r="AJ50" s="8">
        <v>4708</v>
      </c>
      <c r="AK50" s="8">
        <v>3476</v>
      </c>
      <c r="AL50" s="8">
        <v>45918.559000000001</v>
      </c>
      <c r="AM50" s="8">
        <v>4697</v>
      </c>
      <c r="AN50" s="8">
        <v>2875</v>
      </c>
      <c r="AO50" s="8">
        <v>1822</v>
      </c>
      <c r="AP50" s="8">
        <v>19572.651999999998</v>
      </c>
      <c r="AQ50" s="8"/>
      <c r="AR50" s="8"/>
      <c r="AS50" s="8"/>
      <c r="AT50" s="8"/>
      <c r="AU50" s="8">
        <v>142</v>
      </c>
      <c r="AV50" s="8">
        <v>140</v>
      </c>
      <c r="AW50" s="8">
        <v>2</v>
      </c>
      <c r="AX50" s="26">
        <v>843.19899999999996</v>
      </c>
      <c r="AY50" s="8">
        <v>1168</v>
      </c>
      <c r="AZ50" s="8">
        <v>744</v>
      </c>
      <c r="BA50" s="8">
        <v>424</v>
      </c>
      <c r="BB50" s="8">
        <v>8135.9690000000001</v>
      </c>
    </row>
    <row r="51" spans="1:54" s="12" customFormat="1" ht="16.5" hidden="1" customHeight="1" x14ac:dyDescent="0.2">
      <c r="A51" s="50" t="s">
        <v>117</v>
      </c>
      <c r="B51" s="33" t="s">
        <v>15</v>
      </c>
      <c r="C51" s="7">
        <v>5510</v>
      </c>
      <c r="D51" s="8">
        <v>3507</v>
      </c>
      <c r="E51" s="8">
        <v>2003</v>
      </c>
      <c r="F51" s="8">
        <v>34207.35</v>
      </c>
      <c r="G51" s="8"/>
      <c r="H51" s="8"/>
      <c r="I51" s="8"/>
      <c r="J51" s="8"/>
      <c r="K51" s="8">
        <v>1428</v>
      </c>
      <c r="L51" s="8">
        <v>1007</v>
      </c>
      <c r="M51" s="8">
        <v>421</v>
      </c>
      <c r="N51" s="8">
        <v>13781.075999999999</v>
      </c>
      <c r="O51" s="8">
        <v>306</v>
      </c>
      <c r="P51" s="8">
        <v>184</v>
      </c>
      <c r="Q51" s="8">
        <v>122</v>
      </c>
      <c r="R51" s="8">
        <v>1709.9939999999999</v>
      </c>
      <c r="S51" s="8"/>
      <c r="T51" s="8"/>
      <c r="U51" s="8"/>
      <c r="V51" s="8"/>
      <c r="W51" s="8">
        <v>307</v>
      </c>
      <c r="X51" s="8">
        <v>193</v>
      </c>
      <c r="Y51" s="8">
        <v>114</v>
      </c>
      <c r="Z51" s="8">
        <v>1705.2180000000001</v>
      </c>
      <c r="AA51" s="8">
        <v>317</v>
      </c>
      <c r="AB51" s="8">
        <v>197</v>
      </c>
      <c r="AC51" s="8">
        <v>120</v>
      </c>
      <c r="AD51" s="8">
        <v>1325.6590000000001</v>
      </c>
      <c r="AE51" s="8"/>
      <c r="AF51" s="8"/>
      <c r="AG51" s="8"/>
      <c r="AH51" s="8"/>
      <c r="AI51" s="8">
        <v>1818</v>
      </c>
      <c r="AJ51" s="8">
        <v>1077</v>
      </c>
      <c r="AK51" s="8">
        <v>741</v>
      </c>
      <c r="AL51" s="8">
        <v>10080.601000000001</v>
      </c>
      <c r="AM51" s="8">
        <v>1306</v>
      </c>
      <c r="AN51" s="8">
        <v>821</v>
      </c>
      <c r="AO51" s="8">
        <v>485</v>
      </c>
      <c r="AP51" s="8">
        <v>5423.0439999999999</v>
      </c>
      <c r="AQ51" s="8"/>
      <c r="AR51" s="8"/>
      <c r="AS51" s="8"/>
      <c r="AT51" s="8"/>
      <c r="AU51" s="8">
        <v>28</v>
      </c>
      <c r="AV51" s="8">
        <v>28</v>
      </c>
      <c r="AW51" s="8">
        <v>0</v>
      </c>
      <c r="AX51" s="26">
        <v>181.75800000000001</v>
      </c>
      <c r="AY51" s="8">
        <v>2189</v>
      </c>
      <c r="AZ51" s="8">
        <v>1395</v>
      </c>
      <c r="BA51" s="8">
        <v>794</v>
      </c>
      <c r="BB51" s="8">
        <v>14549.725</v>
      </c>
    </row>
    <row r="52" spans="1:54" s="12" customFormat="1" ht="16.5" hidden="1" customHeight="1" x14ac:dyDescent="0.2">
      <c r="A52" s="50" t="s">
        <v>118</v>
      </c>
      <c r="B52" s="33" t="s">
        <v>16</v>
      </c>
      <c r="C52" s="7">
        <v>8561</v>
      </c>
      <c r="D52" s="8">
        <v>5285</v>
      </c>
      <c r="E52" s="8">
        <v>3276</v>
      </c>
      <c r="F52" s="8">
        <v>49983.199999999997</v>
      </c>
      <c r="G52" s="8"/>
      <c r="H52" s="8"/>
      <c r="I52" s="8"/>
      <c r="J52" s="8"/>
      <c r="K52" s="8">
        <v>1546</v>
      </c>
      <c r="L52" s="8">
        <v>1074</v>
      </c>
      <c r="M52" s="8">
        <v>472</v>
      </c>
      <c r="N52" s="8">
        <v>14966.932000000001</v>
      </c>
      <c r="O52" s="8">
        <v>295</v>
      </c>
      <c r="P52" s="8">
        <v>182</v>
      </c>
      <c r="Q52" s="8">
        <v>113</v>
      </c>
      <c r="R52" s="8">
        <v>1648.9079999999999</v>
      </c>
      <c r="S52" s="8"/>
      <c r="T52" s="8"/>
      <c r="U52" s="8"/>
      <c r="V52" s="8"/>
      <c r="W52" s="8">
        <v>357</v>
      </c>
      <c r="X52" s="8">
        <v>207</v>
      </c>
      <c r="Y52" s="8">
        <v>150</v>
      </c>
      <c r="Z52" s="8">
        <v>2073.1849999999999</v>
      </c>
      <c r="AA52" s="8">
        <v>261</v>
      </c>
      <c r="AB52" s="8">
        <v>189</v>
      </c>
      <c r="AC52" s="8">
        <v>72</v>
      </c>
      <c r="AD52" s="8">
        <v>1106.9649999999999</v>
      </c>
      <c r="AE52" s="8"/>
      <c r="AF52" s="8"/>
      <c r="AG52" s="8"/>
      <c r="AH52" s="8"/>
      <c r="AI52" s="8">
        <v>3668</v>
      </c>
      <c r="AJ52" s="8">
        <v>2128</v>
      </c>
      <c r="AK52" s="8">
        <v>1540</v>
      </c>
      <c r="AL52" s="8">
        <v>20197.749</v>
      </c>
      <c r="AM52" s="8">
        <v>2395</v>
      </c>
      <c r="AN52" s="8">
        <v>1466</v>
      </c>
      <c r="AO52" s="8">
        <v>929</v>
      </c>
      <c r="AP52" s="8">
        <v>9773.1260000000002</v>
      </c>
      <c r="AQ52" s="8"/>
      <c r="AR52" s="8"/>
      <c r="AS52" s="8"/>
      <c r="AT52" s="8"/>
      <c r="AU52" s="8">
        <v>39</v>
      </c>
      <c r="AV52" s="8">
        <v>39</v>
      </c>
      <c r="AW52" s="8">
        <v>0</v>
      </c>
      <c r="AX52" s="26">
        <v>216.33500000000001</v>
      </c>
      <c r="AY52" s="8">
        <v>3207</v>
      </c>
      <c r="AZ52" s="8">
        <v>1970</v>
      </c>
      <c r="BA52" s="8">
        <v>1237</v>
      </c>
      <c r="BB52" s="8">
        <v>19292.071</v>
      </c>
    </row>
    <row r="53" spans="1:54" s="12" customFormat="1" ht="16.5" hidden="1" customHeight="1" x14ac:dyDescent="0.2">
      <c r="A53" s="50" t="s">
        <v>119</v>
      </c>
      <c r="B53" s="33" t="s">
        <v>17</v>
      </c>
      <c r="C53" s="7">
        <v>1926</v>
      </c>
      <c r="D53" s="8">
        <v>1188</v>
      </c>
      <c r="E53" s="8">
        <v>738</v>
      </c>
      <c r="F53" s="8">
        <v>10989.742</v>
      </c>
      <c r="G53" s="8"/>
      <c r="H53" s="8"/>
      <c r="I53" s="8"/>
      <c r="J53" s="8"/>
      <c r="K53" s="8">
        <v>320</v>
      </c>
      <c r="L53" s="8">
        <v>221</v>
      </c>
      <c r="M53" s="8">
        <v>99</v>
      </c>
      <c r="N53" s="8">
        <v>3035.2</v>
      </c>
      <c r="O53" s="8">
        <v>45</v>
      </c>
      <c r="P53" s="8">
        <v>25</v>
      </c>
      <c r="Q53" s="8">
        <v>20</v>
      </c>
      <c r="R53" s="8">
        <v>244.66499999999999</v>
      </c>
      <c r="S53" s="8"/>
      <c r="T53" s="8"/>
      <c r="U53" s="8"/>
      <c r="V53" s="8"/>
      <c r="W53" s="8">
        <v>56</v>
      </c>
      <c r="X53" s="8">
        <v>36</v>
      </c>
      <c r="Y53" s="8">
        <v>20</v>
      </c>
      <c r="Z53" s="8">
        <v>304.47199999999998</v>
      </c>
      <c r="AA53" s="8">
        <v>34</v>
      </c>
      <c r="AB53" s="8">
        <v>25</v>
      </c>
      <c r="AC53" s="8">
        <v>9</v>
      </c>
      <c r="AD53" s="8">
        <v>137.666</v>
      </c>
      <c r="AE53" s="8"/>
      <c r="AF53" s="8"/>
      <c r="AG53" s="8"/>
      <c r="AH53" s="8"/>
      <c r="AI53" s="8">
        <v>912</v>
      </c>
      <c r="AJ53" s="8">
        <v>534</v>
      </c>
      <c r="AK53" s="8">
        <v>378</v>
      </c>
      <c r="AL53" s="8">
        <v>4958.5439999999999</v>
      </c>
      <c r="AM53" s="8">
        <v>521</v>
      </c>
      <c r="AN53" s="8">
        <v>328</v>
      </c>
      <c r="AO53" s="8">
        <v>193</v>
      </c>
      <c r="AP53" s="8">
        <v>2109.529</v>
      </c>
      <c r="AQ53" s="8"/>
      <c r="AR53" s="8"/>
      <c r="AS53" s="8"/>
      <c r="AT53" s="8"/>
      <c r="AU53" s="8">
        <v>38</v>
      </c>
      <c r="AV53" s="8">
        <v>19</v>
      </c>
      <c r="AW53" s="8">
        <v>19</v>
      </c>
      <c r="AX53" s="26">
        <v>199.666</v>
      </c>
      <c r="AY53" s="8">
        <v>6</v>
      </c>
      <c r="AZ53" s="8">
        <v>1</v>
      </c>
      <c r="BA53" s="8">
        <v>5</v>
      </c>
      <c r="BB53" s="8">
        <v>28.457999999999998</v>
      </c>
    </row>
    <row r="54" spans="1:54" s="12" customFormat="1" ht="16.5" hidden="1" customHeight="1" x14ac:dyDescent="0.2">
      <c r="A54" s="50" t="s">
        <v>120</v>
      </c>
      <c r="B54" s="33" t="s">
        <v>18</v>
      </c>
      <c r="C54" s="7">
        <v>7056</v>
      </c>
      <c r="D54" s="8">
        <v>4244</v>
      </c>
      <c r="E54" s="8">
        <v>2812</v>
      </c>
      <c r="F54" s="8">
        <v>39424.379000000001</v>
      </c>
      <c r="G54" s="8"/>
      <c r="H54" s="8"/>
      <c r="I54" s="8"/>
      <c r="J54" s="8"/>
      <c r="K54" s="8">
        <v>835</v>
      </c>
      <c r="L54" s="8">
        <v>569</v>
      </c>
      <c r="M54" s="8">
        <v>266</v>
      </c>
      <c r="N54" s="8">
        <v>8019.3249999999998</v>
      </c>
      <c r="O54" s="8">
        <v>160</v>
      </c>
      <c r="P54" s="8">
        <v>105</v>
      </c>
      <c r="Q54" s="8">
        <v>55</v>
      </c>
      <c r="R54" s="8">
        <v>913.00400000000002</v>
      </c>
      <c r="S54" s="8"/>
      <c r="T54" s="8"/>
      <c r="U54" s="8"/>
      <c r="V54" s="8"/>
      <c r="W54" s="8">
        <v>170</v>
      </c>
      <c r="X54" s="8">
        <v>105</v>
      </c>
      <c r="Y54" s="8">
        <v>65</v>
      </c>
      <c r="Z54" s="8">
        <v>970.25099999999998</v>
      </c>
      <c r="AA54" s="8">
        <v>158</v>
      </c>
      <c r="AB54" s="8">
        <v>95</v>
      </c>
      <c r="AC54" s="8">
        <v>63</v>
      </c>
      <c r="AD54" s="8">
        <v>653.60500000000002</v>
      </c>
      <c r="AE54" s="8"/>
      <c r="AF54" s="8"/>
      <c r="AG54" s="8"/>
      <c r="AH54" s="8"/>
      <c r="AI54" s="8">
        <v>3510</v>
      </c>
      <c r="AJ54" s="8">
        <v>1994</v>
      </c>
      <c r="AK54" s="8">
        <v>1516</v>
      </c>
      <c r="AL54" s="8">
        <v>19604.614000000001</v>
      </c>
      <c r="AM54" s="8">
        <v>2207</v>
      </c>
      <c r="AN54" s="8">
        <v>1362</v>
      </c>
      <c r="AO54" s="8">
        <v>845</v>
      </c>
      <c r="AP54" s="8">
        <v>9171.1229999999996</v>
      </c>
      <c r="AQ54" s="8"/>
      <c r="AR54" s="8"/>
      <c r="AS54" s="8"/>
      <c r="AT54" s="8"/>
      <c r="AU54" s="8">
        <v>16</v>
      </c>
      <c r="AV54" s="8">
        <v>14</v>
      </c>
      <c r="AW54" s="8">
        <v>2</v>
      </c>
      <c r="AX54" s="26">
        <v>92.456999999999994</v>
      </c>
      <c r="AY54" s="8">
        <v>180</v>
      </c>
      <c r="AZ54" s="8">
        <v>106</v>
      </c>
      <c r="BA54" s="8">
        <v>74</v>
      </c>
      <c r="BB54" s="8">
        <v>1063.3430000000001</v>
      </c>
    </row>
    <row r="55" spans="1:54" s="12" customFormat="1" ht="16.5" hidden="1" customHeight="1" x14ac:dyDescent="0.2">
      <c r="A55" s="50" t="s">
        <v>121</v>
      </c>
      <c r="B55" s="33" t="s">
        <v>19</v>
      </c>
      <c r="C55" s="7">
        <v>4886</v>
      </c>
      <c r="D55" s="8">
        <v>2820</v>
      </c>
      <c r="E55" s="8">
        <v>2066</v>
      </c>
      <c r="F55" s="8">
        <v>28844.928</v>
      </c>
      <c r="G55" s="8"/>
      <c r="H55" s="8"/>
      <c r="I55" s="8"/>
      <c r="J55" s="8"/>
      <c r="K55" s="8">
        <v>742</v>
      </c>
      <c r="L55" s="8">
        <v>464</v>
      </c>
      <c r="M55" s="8">
        <v>278</v>
      </c>
      <c r="N55" s="8">
        <v>7643.7160000000003</v>
      </c>
      <c r="O55" s="8">
        <v>127</v>
      </c>
      <c r="P55" s="8">
        <v>65</v>
      </c>
      <c r="Q55" s="8">
        <v>62</v>
      </c>
      <c r="R55" s="8">
        <v>774.21699999999998</v>
      </c>
      <c r="S55" s="8"/>
      <c r="T55" s="8"/>
      <c r="U55" s="8"/>
      <c r="V55" s="8"/>
      <c r="W55" s="8">
        <v>171</v>
      </c>
      <c r="X55" s="8">
        <v>93</v>
      </c>
      <c r="Y55" s="8">
        <v>78</v>
      </c>
      <c r="Z55" s="8">
        <v>973.14300000000003</v>
      </c>
      <c r="AA55" s="8">
        <v>119</v>
      </c>
      <c r="AB55" s="8">
        <v>56</v>
      </c>
      <c r="AC55" s="8">
        <v>63</v>
      </c>
      <c r="AD55" s="8">
        <v>483.35199999999998</v>
      </c>
      <c r="AE55" s="8"/>
      <c r="AF55" s="8"/>
      <c r="AG55" s="8"/>
      <c r="AH55" s="8"/>
      <c r="AI55" s="8">
        <v>2327</v>
      </c>
      <c r="AJ55" s="8">
        <v>1311</v>
      </c>
      <c r="AK55" s="8">
        <v>1016</v>
      </c>
      <c r="AL55" s="8">
        <v>13107.641</v>
      </c>
      <c r="AM55" s="8">
        <v>1374</v>
      </c>
      <c r="AN55" s="8">
        <v>805</v>
      </c>
      <c r="AO55" s="8">
        <v>569</v>
      </c>
      <c r="AP55" s="8">
        <v>5723.9539999999997</v>
      </c>
      <c r="AQ55" s="8"/>
      <c r="AR55" s="8"/>
      <c r="AS55" s="8"/>
      <c r="AT55" s="8"/>
      <c r="AU55" s="8">
        <v>26</v>
      </c>
      <c r="AV55" s="8">
        <v>26</v>
      </c>
      <c r="AW55" s="8">
        <v>0</v>
      </c>
      <c r="AX55" s="26">
        <v>138.905</v>
      </c>
      <c r="AY55" s="8">
        <v>67</v>
      </c>
      <c r="AZ55" s="8">
        <v>29</v>
      </c>
      <c r="BA55" s="8">
        <v>38</v>
      </c>
      <c r="BB55" s="8">
        <v>441.93400000000003</v>
      </c>
    </row>
    <row r="56" spans="1:54" s="12" customFormat="1" ht="16.5" hidden="1" customHeight="1" x14ac:dyDescent="0.2">
      <c r="A56" s="50" t="s">
        <v>122</v>
      </c>
      <c r="B56" s="33" t="s">
        <v>20</v>
      </c>
      <c r="C56" s="7">
        <v>4584</v>
      </c>
      <c r="D56" s="8">
        <v>2777</v>
      </c>
      <c r="E56" s="8">
        <v>1807</v>
      </c>
      <c r="F56" s="8">
        <v>27368.003000000001</v>
      </c>
      <c r="G56" s="8"/>
      <c r="H56" s="8"/>
      <c r="I56" s="8"/>
      <c r="J56" s="8"/>
      <c r="K56" s="8">
        <v>797</v>
      </c>
      <c r="L56" s="8">
        <v>537</v>
      </c>
      <c r="M56" s="8">
        <v>260</v>
      </c>
      <c r="N56" s="8">
        <v>7834.4009999999998</v>
      </c>
      <c r="O56" s="8">
        <v>131</v>
      </c>
      <c r="P56" s="8">
        <v>81</v>
      </c>
      <c r="Q56" s="8">
        <v>50</v>
      </c>
      <c r="R56" s="8">
        <v>804.78800000000001</v>
      </c>
      <c r="S56" s="8"/>
      <c r="T56" s="8"/>
      <c r="U56" s="8"/>
      <c r="V56" s="8"/>
      <c r="W56" s="8">
        <v>141</v>
      </c>
      <c r="X56" s="8">
        <v>77</v>
      </c>
      <c r="Y56" s="8">
        <v>64</v>
      </c>
      <c r="Z56" s="8">
        <v>858.45100000000002</v>
      </c>
      <c r="AA56" s="8">
        <v>136</v>
      </c>
      <c r="AB56" s="8">
        <v>92</v>
      </c>
      <c r="AC56" s="8">
        <v>44</v>
      </c>
      <c r="AD56" s="8">
        <v>660.57299999999998</v>
      </c>
      <c r="AE56" s="8"/>
      <c r="AF56" s="8"/>
      <c r="AG56" s="8"/>
      <c r="AH56" s="8"/>
      <c r="AI56" s="8">
        <v>2134</v>
      </c>
      <c r="AJ56" s="8">
        <v>1235</v>
      </c>
      <c r="AK56" s="8">
        <v>899</v>
      </c>
      <c r="AL56" s="8">
        <v>11971.425999999999</v>
      </c>
      <c r="AM56" s="8">
        <v>1241</v>
      </c>
      <c r="AN56" s="8">
        <v>751</v>
      </c>
      <c r="AO56" s="8">
        <v>490</v>
      </c>
      <c r="AP56" s="8">
        <v>5215.2709999999997</v>
      </c>
      <c r="AQ56" s="8"/>
      <c r="AR56" s="8"/>
      <c r="AS56" s="8"/>
      <c r="AT56" s="8"/>
      <c r="AU56" s="8">
        <v>4</v>
      </c>
      <c r="AV56" s="8">
        <v>4</v>
      </c>
      <c r="AW56" s="8">
        <v>0</v>
      </c>
      <c r="AX56" s="26">
        <v>23.093</v>
      </c>
      <c r="AY56" s="8">
        <v>17</v>
      </c>
      <c r="AZ56" s="8">
        <v>13</v>
      </c>
      <c r="BA56" s="8">
        <v>4</v>
      </c>
      <c r="BB56" s="8">
        <v>104.80200000000001</v>
      </c>
    </row>
    <row r="57" spans="1:54" s="12" customFormat="1" ht="16.5" hidden="1" customHeight="1" x14ac:dyDescent="0.2">
      <c r="A57" s="50" t="s">
        <v>123</v>
      </c>
      <c r="B57" s="33" t="s">
        <v>22</v>
      </c>
      <c r="C57" s="7">
        <v>230</v>
      </c>
      <c r="D57" s="8">
        <v>146</v>
      </c>
      <c r="E57" s="8">
        <v>84</v>
      </c>
      <c r="F57" s="8">
        <v>1388.4290000000001</v>
      </c>
      <c r="G57" s="8"/>
      <c r="H57" s="8"/>
      <c r="I57" s="8"/>
      <c r="J57" s="8"/>
      <c r="K57" s="8">
        <v>50</v>
      </c>
      <c r="L57" s="8">
        <v>37</v>
      </c>
      <c r="M57" s="8">
        <v>13</v>
      </c>
      <c r="N57" s="8">
        <v>489.12</v>
      </c>
      <c r="O57" s="8">
        <v>13</v>
      </c>
      <c r="P57" s="8">
        <v>7</v>
      </c>
      <c r="Q57" s="8">
        <v>6</v>
      </c>
      <c r="R57" s="8">
        <v>72.286000000000001</v>
      </c>
      <c r="S57" s="8"/>
      <c r="T57" s="8"/>
      <c r="U57" s="8"/>
      <c r="V57" s="8"/>
      <c r="W57" s="8">
        <v>19</v>
      </c>
      <c r="X57" s="8">
        <v>14</v>
      </c>
      <c r="Y57" s="8">
        <v>5</v>
      </c>
      <c r="Z57" s="8">
        <v>103.626</v>
      </c>
      <c r="AA57" s="8">
        <v>11</v>
      </c>
      <c r="AB57" s="8">
        <v>4</v>
      </c>
      <c r="AC57" s="8">
        <v>7</v>
      </c>
      <c r="AD57" s="8">
        <v>44.682000000000002</v>
      </c>
      <c r="AE57" s="8"/>
      <c r="AF57" s="8"/>
      <c r="AG57" s="8"/>
      <c r="AH57" s="8"/>
      <c r="AI57" s="8">
        <v>80</v>
      </c>
      <c r="AJ57" s="8">
        <v>45</v>
      </c>
      <c r="AK57" s="8">
        <v>35</v>
      </c>
      <c r="AL57" s="8">
        <v>449.08</v>
      </c>
      <c r="AM57" s="8">
        <v>55</v>
      </c>
      <c r="AN57" s="8">
        <v>37</v>
      </c>
      <c r="AO57" s="8">
        <v>18</v>
      </c>
      <c r="AP57" s="8">
        <v>223.41</v>
      </c>
      <c r="AQ57" s="8"/>
      <c r="AR57" s="8"/>
      <c r="AS57" s="8"/>
      <c r="AT57" s="8"/>
      <c r="AU57" s="8">
        <v>2</v>
      </c>
      <c r="AV57" s="8">
        <v>2</v>
      </c>
      <c r="AW57" s="8">
        <v>0</v>
      </c>
      <c r="AX57" s="26">
        <v>6.2249999999999996</v>
      </c>
      <c r="AY57" s="8">
        <v>0</v>
      </c>
      <c r="AZ57" s="8">
        <v>0</v>
      </c>
      <c r="BA57" s="8">
        <v>0</v>
      </c>
      <c r="BB57" s="8">
        <v>0</v>
      </c>
    </row>
    <row r="58" spans="1:54" s="12" customFormat="1" ht="16.5" hidden="1" customHeight="1" x14ac:dyDescent="0.2">
      <c r="A58" s="50" t="s">
        <v>124</v>
      </c>
      <c r="B58" s="34" t="s">
        <v>23</v>
      </c>
      <c r="C58" s="14">
        <v>35</v>
      </c>
      <c r="D58" s="15">
        <v>27</v>
      </c>
      <c r="E58" s="15">
        <v>8</v>
      </c>
      <c r="F58" s="15">
        <v>201.97499999999999</v>
      </c>
      <c r="G58" s="15"/>
      <c r="H58" s="15"/>
      <c r="I58" s="15"/>
      <c r="J58" s="15"/>
      <c r="K58" s="15">
        <v>7</v>
      </c>
      <c r="L58" s="15">
        <v>7</v>
      </c>
      <c r="M58" s="15">
        <v>0</v>
      </c>
      <c r="N58" s="15">
        <v>66.394999999999996</v>
      </c>
      <c r="O58" s="15">
        <v>3</v>
      </c>
      <c r="P58" s="15">
        <v>3</v>
      </c>
      <c r="Q58" s="15">
        <v>0</v>
      </c>
      <c r="R58" s="15">
        <v>16.311</v>
      </c>
      <c r="S58" s="15"/>
      <c r="T58" s="15"/>
      <c r="U58" s="15"/>
      <c r="V58" s="15"/>
      <c r="W58" s="15">
        <v>0</v>
      </c>
      <c r="X58" s="15">
        <v>0</v>
      </c>
      <c r="Y58" s="15">
        <v>0</v>
      </c>
      <c r="Z58" s="15">
        <v>0</v>
      </c>
      <c r="AA58" s="15">
        <v>5</v>
      </c>
      <c r="AB58" s="15">
        <v>5</v>
      </c>
      <c r="AC58" s="15">
        <v>0</v>
      </c>
      <c r="AD58" s="15">
        <v>20.245000000000001</v>
      </c>
      <c r="AE58" s="15"/>
      <c r="AF58" s="15"/>
      <c r="AG58" s="15"/>
      <c r="AH58" s="15"/>
      <c r="AI58" s="15">
        <v>13</v>
      </c>
      <c r="AJ58" s="15">
        <v>7</v>
      </c>
      <c r="AK58" s="15">
        <v>6</v>
      </c>
      <c r="AL58" s="15">
        <v>70.680999999999997</v>
      </c>
      <c r="AM58" s="15">
        <v>7</v>
      </c>
      <c r="AN58" s="15">
        <v>5</v>
      </c>
      <c r="AO58" s="15">
        <v>2</v>
      </c>
      <c r="AP58" s="15">
        <v>28.343</v>
      </c>
      <c r="AQ58" s="15"/>
      <c r="AR58" s="15"/>
      <c r="AS58" s="15"/>
      <c r="AT58" s="15"/>
      <c r="AU58" s="15">
        <v>0</v>
      </c>
      <c r="AV58" s="15">
        <v>0</v>
      </c>
      <c r="AW58" s="15">
        <v>0</v>
      </c>
      <c r="AX58" s="27">
        <v>0</v>
      </c>
      <c r="AY58" s="15">
        <v>2</v>
      </c>
      <c r="AZ58" s="15">
        <v>1</v>
      </c>
      <c r="BA58" s="15">
        <v>1</v>
      </c>
      <c r="BB58" s="15">
        <v>8.8369999999999997</v>
      </c>
    </row>
    <row r="59" spans="1:54" ht="14.25" hidden="1" x14ac:dyDescent="0.2">
      <c r="A59" s="51" t="s">
        <v>125</v>
      </c>
    </row>
    <row r="60" spans="1:54" s="39" customFormat="1" ht="16.5" hidden="1" customHeight="1" x14ac:dyDescent="0.2">
      <c r="A60"/>
      <c r="B60" s="36" t="s">
        <v>1</v>
      </c>
      <c r="C60" s="37" t="str">
        <f>IF(C36=C9,"","*")</f>
        <v>*</v>
      </c>
      <c r="D60" s="37" t="str">
        <f t="shared" ref="D60:AP69" si="0">IF(D36=D9,"","*")</f>
        <v>*</v>
      </c>
      <c r="E60" s="37" t="str">
        <f t="shared" si="0"/>
        <v>*</v>
      </c>
      <c r="F60" s="37" t="str">
        <f t="shared" si="0"/>
        <v>*</v>
      </c>
      <c r="G60" s="37"/>
      <c r="H60" s="37"/>
      <c r="I60" s="37"/>
      <c r="J60" s="37"/>
      <c r="K60" s="37" t="str">
        <f t="shared" si="0"/>
        <v>*</v>
      </c>
      <c r="L60" s="37" t="str">
        <f t="shared" si="0"/>
        <v>*</v>
      </c>
      <c r="M60" s="37" t="str">
        <f t="shared" si="0"/>
        <v>*</v>
      </c>
      <c r="N60" s="37" t="str">
        <f t="shared" si="0"/>
        <v>*</v>
      </c>
      <c r="O60" s="37" t="str">
        <f t="shared" si="0"/>
        <v>*</v>
      </c>
      <c r="P60" s="37" t="str">
        <f t="shared" si="0"/>
        <v>*</v>
      </c>
      <c r="Q60" s="37" t="str">
        <f t="shared" si="0"/>
        <v>*</v>
      </c>
      <c r="R60" s="37" t="str">
        <f t="shared" si="0"/>
        <v>*</v>
      </c>
      <c r="S60" s="37"/>
      <c r="T60" s="37"/>
      <c r="U60" s="37"/>
      <c r="V60" s="37"/>
      <c r="W60" s="37" t="str">
        <f t="shared" si="0"/>
        <v>*</v>
      </c>
      <c r="X60" s="37" t="str">
        <f t="shared" si="0"/>
        <v>*</v>
      </c>
      <c r="Y60" s="37" t="str">
        <f t="shared" si="0"/>
        <v>*</v>
      </c>
      <c r="Z60" s="37" t="str">
        <f t="shared" si="0"/>
        <v>*</v>
      </c>
      <c r="AA60" s="37" t="str">
        <f t="shared" si="0"/>
        <v>*</v>
      </c>
      <c r="AB60" s="37" t="str">
        <f t="shared" si="0"/>
        <v>*</v>
      </c>
      <c r="AC60" s="37" t="str">
        <f t="shared" si="0"/>
        <v>*</v>
      </c>
      <c r="AD60" s="37" t="str">
        <f t="shared" si="0"/>
        <v>*</v>
      </c>
      <c r="AE60" s="37"/>
      <c r="AF60" s="37"/>
      <c r="AG60" s="37"/>
      <c r="AH60" s="37"/>
      <c r="AI60" s="37" t="str">
        <f t="shared" si="0"/>
        <v>*</v>
      </c>
      <c r="AJ60" s="37" t="str">
        <f t="shared" si="0"/>
        <v>*</v>
      </c>
      <c r="AK60" s="37" t="str">
        <f t="shared" si="0"/>
        <v>*</v>
      </c>
      <c r="AL60" s="37" t="str">
        <f t="shared" si="0"/>
        <v>*</v>
      </c>
      <c r="AM60" s="37" t="str">
        <f t="shared" si="0"/>
        <v>*</v>
      </c>
      <c r="AN60" s="37" t="str">
        <f t="shared" si="0"/>
        <v>*</v>
      </c>
      <c r="AO60" s="37" t="str">
        <f t="shared" si="0"/>
        <v>*</v>
      </c>
      <c r="AP60" s="37" t="str">
        <f t="shared" si="0"/>
        <v>*</v>
      </c>
      <c r="AQ60" s="37"/>
      <c r="AR60" s="37"/>
      <c r="AS60" s="37"/>
      <c r="AT60" s="37"/>
      <c r="AU60" s="37" t="str">
        <f t="shared" ref="AU60:BB75" si="1">IF(AU36=BC9,"","*")</f>
        <v>*</v>
      </c>
      <c r="AV60" s="37" t="str">
        <f t="shared" si="1"/>
        <v>*</v>
      </c>
      <c r="AW60" s="37" t="str">
        <f t="shared" si="1"/>
        <v>*</v>
      </c>
      <c r="AX60" s="37" t="str">
        <f t="shared" si="1"/>
        <v>*</v>
      </c>
      <c r="AY60" s="37" t="str">
        <f t="shared" si="1"/>
        <v>*</v>
      </c>
      <c r="AZ60" s="37" t="str">
        <f t="shared" si="1"/>
        <v>*</v>
      </c>
      <c r="BA60" s="37" t="str">
        <f t="shared" si="1"/>
        <v>*</v>
      </c>
      <c r="BB60" s="37" t="str">
        <f t="shared" si="1"/>
        <v>*</v>
      </c>
    </row>
    <row r="61" spans="1:54" s="12" customFormat="1" ht="16.5" hidden="1" customHeight="1" x14ac:dyDescent="0.2">
      <c r="A61" s="35" t="s">
        <v>83</v>
      </c>
      <c r="B61" s="23" t="s">
        <v>2</v>
      </c>
      <c r="C61" s="37" t="str">
        <f t="shared" ref="C61:Z76" si="2">IF(C37=C10,"","*")</f>
        <v>*</v>
      </c>
      <c r="D61" s="37" t="str">
        <f t="shared" si="2"/>
        <v>*</v>
      </c>
      <c r="E61" s="37" t="str">
        <f t="shared" si="2"/>
        <v>*</v>
      </c>
      <c r="F61" s="37" t="str">
        <f t="shared" si="2"/>
        <v>*</v>
      </c>
      <c r="G61" s="37"/>
      <c r="H61" s="37"/>
      <c r="I61" s="37"/>
      <c r="J61" s="37"/>
      <c r="K61" s="37" t="str">
        <f t="shared" si="2"/>
        <v>*</v>
      </c>
      <c r="L61" s="37" t="str">
        <f t="shared" si="2"/>
        <v>*</v>
      </c>
      <c r="M61" s="37" t="str">
        <f t="shared" si="2"/>
        <v>*</v>
      </c>
      <c r="N61" s="37" t="str">
        <f t="shared" si="2"/>
        <v>*</v>
      </c>
      <c r="O61" s="37" t="str">
        <f t="shared" si="2"/>
        <v>*</v>
      </c>
      <c r="P61" s="37" t="str">
        <f t="shared" si="2"/>
        <v>*</v>
      </c>
      <c r="Q61" s="37" t="str">
        <f t="shared" si="2"/>
        <v>*</v>
      </c>
      <c r="R61" s="37" t="str">
        <f t="shared" si="2"/>
        <v>*</v>
      </c>
      <c r="S61" s="37"/>
      <c r="T61" s="37"/>
      <c r="U61" s="37"/>
      <c r="V61" s="37"/>
      <c r="W61" s="37" t="str">
        <f t="shared" si="2"/>
        <v>*</v>
      </c>
      <c r="X61" s="37" t="str">
        <f t="shared" si="2"/>
        <v>*</v>
      </c>
      <c r="Y61" s="37" t="str">
        <f t="shared" si="2"/>
        <v>*</v>
      </c>
      <c r="Z61" s="37" t="str">
        <f t="shared" si="2"/>
        <v>*</v>
      </c>
      <c r="AA61" s="37" t="str">
        <f t="shared" si="0"/>
        <v>*</v>
      </c>
      <c r="AB61" s="37" t="str">
        <f t="shared" si="0"/>
        <v>*</v>
      </c>
      <c r="AC61" s="37" t="str">
        <f t="shared" si="0"/>
        <v>*</v>
      </c>
      <c r="AD61" s="37" t="str">
        <f t="shared" si="0"/>
        <v>*</v>
      </c>
      <c r="AE61" s="37"/>
      <c r="AF61" s="37"/>
      <c r="AG61" s="37"/>
      <c r="AH61" s="37"/>
      <c r="AI61" s="37" t="str">
        <f t="shared" si="0"/>
        <v>*</v>
      </c>
      <c r="AJ61" s="37" t="str">
        <f t="shared" si="0"/>
        <v>*</v>
      </c>
      <c r="AK61" s="37" t="str">
        <f t="shared" si="0"/>
        <v>*</v>
      </c>
      <c r="AL61" s="37" t="str">
        <f t="shared" si="0"/>
        <v>*</v>
      </c>
      <c r="AM61" s="37" t="str">
        <f t="shared" si="0"/>
        <v>*</v>
      </c>
      <c r="AN61" s="37" t="str">
        <f t="shared" si="0"/>
        <v>*</v>
      </c>
      <c r="AO61" s="37" t="str">
        <f t="shared" si="0"/>
        <v>*</v>
      </c>
      <c r="AP61" s="37" t="str">
        <f t="shared" si="0"/>
        <v>*</v>
      </c>
      <c r="AQ61" s="37"/>
      <c r="AR61" s="37"/>
      <c r="AS61" s="37"/>
      <c r="AT61" s="37"/>
      <c r="AU61" s="37" t="str">
        <f t="shared" si="1"/>
        <v>*</v>
      </c>
      <c r="AV61" s="37" t="str">
        <f t="shared" si="1"/>
        <v>*</v>
      </c>
      <c r="AW61" s="37" t="str">
        <f t="shared" si="1"/>
        <v>*</v>
      </c>
      <c r="AX61" s="37" t="str">
        <f t="shared" si="1"/>
        <v>*</v>
      </c>
      <c r="AY61" s="37" t="str">
        <f t="shared" si="1"/>
        <v>*</v>
      </c>
      <c r="AZ61" s="37" t="str">
        <f t="shared" si="1"/>
        <v>*</v>
      </c>
      <c r="BA61" s="37" t="str">
        <f t="shared" si="1"/>
        <v>*</v>
      </c>
      <c r="BB61" s="37" t="str">
        <f t="shared" si="1"/>
        <v>*</v>
      </c>
    </row>
    <row r="62" spans="1:54" s="12" customFormat="1" ht="16.5" hidden="1" customHeight="1" x14ac:dyDescent="0.2">
      <c r="A62" s="49" t="s">
        <v>104</v>
      </c>
      <c r="B62" s="23" t="s">
        <v>3</v>
      </c>
      <c r="C62" s="37" t="str">
        <f t="shared" si="2"/>
        <v>*</v>
      </c>
      <c r="D62" s="37" t="str">
        <f t="shared" si="0"/>
        <v>*</v>
      </c>
      <c r="E62" s="37" t="str">
        <f t="shared" si="0"/>
        <v>*</v>
      </c>
      <c r="F62" s="37" t="str">
        <f t="shared" si="0"/>
        <v>*</v>
      </c>
      <c r="G62" s="37"/>
      <c r="H62" s="37"/>
      <c r="I62" s="37"/>
      <c r="J62" s="37"/>
      <c r="K62" s="37" t="str">
        <f t="shared" si="0"/>
        <v>*</v>
      </c>
      <c r="L62" s="37" t="str">
        <f t="shared" si="0"/>
        <v>*</v>
      </c>
      <c r="M62" s="37" t="str">
        <f t="shared" si="0"/>
        <v>*</v>
      </c>
      <c r="N62" s="37" t="str">
        <f t="shared" si="0"/>
        <v>*</v>
      </c>
      <c r="O62" s="37" t="str">
        <f t="shared" si="0"/>
        <v>*</v>
      </c>
      <c r="P62" s="37" t="str">
        <f t="shared" si="0"/>
        <v>*</v>
      </c>
      <c r="Q62" s="37" t="str">
        <f t="shared" si="0"/>
        <v>*</v>
      </c>
      <c r="R62" s="37" t="str">
        <f t="shared" si="0"/>
        <v>*</v>
      </c>
      <c r="S62" s="37"/>
      <c r="T62" s="37"/>
      <c r="U62" s="37"/>
      <c r="V62" s="37"/>
      <c r="W62" s="37" t="str">
        <f t="shared" si="0"/>
        <v>*</v>
      </c>
      <c r="X62" s="37" t="str">
        <f t="shared" si="0"/>
        <v>*</v>
      </c>
      <c r="Y62" s="37" t="str">
        <f t="shared" si="0"/>
        <v>*</v>
      </c>
      <c r="Z62" s="37" t="str">
        <f t="shared" si="0"/>
        <v>*</v>
      </c>
      <c r="AA62" s="37" t="str">
        <f t="shared" si="0"/>
        <v>*</v>
      </c>
      <c r="AB62" s="37" t="str">
        <f t="shared" si="0"/>
        <v>*</v>
      </c>
      <c r="AC62" s="37" t="str">
        <f t="shared" si="0"/>
        <v>*</v>
      </c>
      <c r="AD62" s="37" t="str">
        <f t="shared" si="0"/>
        <v>*</v>
      </c>
      <c r="AE62" s="37"/>
      <c r="AF62" s="37"/>
      <c r="AG62" s="37"/>
      <c r="AH62" s="37"/>
      <c r="AI62" s="37" t="str">
        <f t="shared" si="0"/>
        <v>*</v>
      </c>
      <c r="AJ62" s="37" t="str">
        <f t="shared" si="0"/>
        <v>*</v>
      </c>
      <c r="AK62" s="37" t="str">
        <f t="shared" si="0"/>
        <v>*</v>
      </c>
      <c r="AL62" s="37" t="str">
        <f t="shared" si="0"/>
        <v>*</v>
      </c>
      <c r="AM62" s="37" t="str">
        <f t="shared" si="0"/>
        <v>*</v>
      </c>
      <c r="AN62" s="37" t="str">
        <f t="shared" si="0"/>
        <v>*</v>
      </c>
      <c r="AO62" s="37" t="str">
        <f t="shared" si="0"/>
        <v>*</v>
      </c>
      <c r="AP62" s="37" t="str">
        <f t="shared" si="0"/>
        <v>*</v>
      </c>
      <c r="AQ62" s="37"/>
      <c r="AR62" s="37"/>
      <c r="AS62" s="37"/>
      <c r="AT62" s="37"/>
      <c r="AU62" s="37" t="str">
        <f t="shared" si="1"/>
        <v>*</v>
      </c>
      <c r="AV62" s="37" t="str">
        <f t="shared" si="1"/>
        <v>*</v>
      </c>
      <c r="AW62" s="37" t="str">
        <f t="shared" si="1"/>
        <v/>
      </c>
      <c r="AX62" s="37" t="str">
        <f t="shared" si="1"/>
        <v>*</v>
      </c>
      <c r="AY62" s="37" t="str">
        <f t="shared" si="1"/>
        <v>*</v>
      </c>
      <c r="AZ62" s="37" t="str">
        <f t="shared" si="1"/>
        <v>*</v>
      </c>
      <c r="BA62" s="37" t="str">
        <f t="shared" si="1"/>
        <v>*</v>
      </c>
      <c r="BB62" s="37" t="str">
        <f t="shared" si="1"/>
        <v>*</v>
      </c>
    </row>
    <row r="63" spans="1:54" s="12" customFormat="1" ht="16.5" hidden="1" customHeight="1" x14ac:dyDescent="0.2">
      <c r="A63" s="49" t="s">
        <v>105</v>
      </c>
      <c r="B63" s="23" t="s">
        <v>24</v>
      </c>
      <c r="C63" s="37" t="str">
        <f t="shared" si="2"/>
        <v>*</v>
      </c>
      <c r="D63" s="37" t="str">
        <f t="shared" si="0"/>
        <v>*</v>
      </c>
      <c r="E63" s="37" t="str">
        <f t="shared" si="0"/>
        <v>*</v>
      </c>
      <c r="F63" s="37" t="str">
        <f t="shared" si="0"/>
        <v>*</v>
      </c>
      <c r="G63" s="37"/>
      <c r="H63" s="37"/>
      <c r="I63" s="37"/>
      <c r="J63" s="37"/>
      <c r="K63" s="37" t="str">
        <f t="shared" si="0"/>
        <v>*</v>
      </c>
      <c r="L63" s="37" t="str">
        <f t="shared" si="0"/>
        <v>*</v>
      </c>
      <c r="M63" s="37" t="str">
        <f t="shared" si="0"/>
        <v>*</v>
      </c>
      <c r="N63" s="37" t="str">
        <f t="shared" si="0"/>
        <v>*</v>
      </c>
      <c r="O63" s="37" t="str">
        <f t="shared" si="0"/>
        <v>*</v>
      </c>
      <c r="P63" s="37" t="str">
        <f t="shared" si="0"/>
        <v>*</v>
      </c>
      <c r="Q63" s="37" t="str">
        <f t="shared" si="0"/>
        <v>*</v>
      </c>
      <c r="R63" s="37" t="str">
        <f t="shared" si="0"/>
        <v>*</v>
      </c>
      <c r="S63" s="37"/>
      <c r="T63" s="37"/>
      <c r="U63" s="37"/>
      <c r="V63" s="37"/>
      <c r="W63" s="37" t="str">
        <f t="shared" si="0"/>
        <v>*</v>
      </c>
      <c r="X63" s="37" t="str">
        <f t="shared" si="0"/>
        <v>*</v>
      </c>
      <c r="Y63" s="37" t="str">
        <f t="shared" si="0"/>
        <v>*</v>
      </c>
      <c r="Z63" s="37" t="str">
        <f t="shared" si="0"/>
        <v>*</v>
      </c>
      <c r="AA63" s="37" t="str">
        <f t="shared" si="0"/>
        <v>*</v>
      </c>
      <c r="AB63" s="37" t="str">
        <f t="shared" si="0"/>
        <v>*</v>
      </c>
      <c r="AC63" s="37" t="str">
        <f t="shared" si="0"/>
        <v>*</v>
      </c>
      <c r="AD63" s="37" t="str">
        <f t="shared" si="0"/>
        <v>*</v>
      </c>
      <c r="AE63" s="37"/>
      <c r="AF63" s="37"/>
      <c r="AG63" s="37"/>
      <c r="AH63" s="37"/>
      <c r="AI63" s="37" t="str">
        <f t="shared" si="0"/>
        <v>*</v>
      </c>
      <c r="AJ63" s="37" t="str">
        <f t="shared" si="0"/>
        <v>*</v>
      </c>
      <c r="AK63" s="37" t="str">
        <f t="shared" si="0"/>
        <v>*</v>
      </c>
      <c r="AL63" s="37" t="str">
        <f t="shared" si="0"/>
        <v>*</v>
      </c>
      <c r="AM63" s="37" t="str">
        <f t="shared" si="0"/>
        <v>*</v>
      </c>
      <c r="AN63" s="37" t="str">
        <f t="shared" si="0"/>
        <v>*</v>
      </c>
      <c r="AO63" s="37" t="str">
        <f t="shared" si="0"/>
        <v>*</v>
      </c>
      <c r="AP63" s="37" t="str">
        <f t="shared" si="0"/>
        <v>*</v>
      </c>
      <c r="AQ63" s="37"/>
      <c r="AR63" s="37"/>
      <c r="AS63" s="37"/>
      <c r="AT63" s="37"/>
      <c r="AU63" s="37" t="str">
        <f t="shared" si="1"/>
        <v>*</v>
      </c>
      <c r="AV63" s="37" t="str">
        <f t="shared" si="1"/>
        <v>*</v>
      </c>
      <c r="AW63" s="37" t="str">
        <f t="shared" si="1"/>
        <v>*</v>
      </c>
      <c r="AX63" s="37" t="str">
        <f t="shared" si="1"/>
        <v>*</v>
      </c>
      <c r="AY63" s="37" t="str">
        <f t="shared" si="1"/>
        <v>*</v>
      </c>
      <c r="AZ63" s="37" t="str">
        <f t="shared" si="1"/>
        <v>*</v>
      </c>
      <c r="BA63" s="37" t="str">
        <f t="shared" si="1"/>
        <v>*</v>
      </c>
      <c r="BB63" s="37" t="str">
        <f t="shared" si="1"/>
        <v>*</v>
      </c>
    </row>
    <row r="64" spans="1:54" s="12" customFormat="1" ht="16.5" hidden="1" customHeight="1" x14ac:dyDescent="0.2">
      <c r="A64" s="49" t="s">
        <v>106</v>
      </c>
      <c r="B64" s="23" t="s">
        <v>4</v>
      </c>
      <c r="C64" s="37" t="str">
        <f t="shared" si="2"/>
        <v>*</v>
      </c>
      <c r="D64" s="37" t="str">
        <f t="shared" si="0"/>
        <v>*</v>
      </c>
      <c r="E64" s="37" t="str">
        <f t="shared" si="0"/>
        <v>*</v>
      </c>
      <c r="F64" s="37" t="str">
        <f t="shared" si="0"/>
        <v>*</v>
      </c>
      <c r="G64" s="37"/>
      <c r="H64" s="37"/>
      <c r="I64" s="37"/>
      <c r="J64" s="37"/>
      <c r="K64" s="37" t="str">
        <f t="shared" si="0"/>
        <v>*</v>
      </c>
      <c r="L64" s="37" t="str">
        <f t="shared" si="0"/>
        <v>*</v>
      </c>
      <c r="M64" s="37" t="str">
        <f t="shared" si="0"/>
        <v>*</v>
      </c>
      <c r="N64" s="37" t="str">
        <f t="shared" si="0"/>
        <v>*</v>
      </c>
      <c r="O64" s="37" t="str">
        <f t="shared" si="0"/>
        <v>*</v>
      </c>
      <c r="P64" s="37" t="str">
        <f t="shared" si="0"/>
        <v>*</v>
      </c>
      <c r="Q64" s="37" t="str">
        <f t="shared" si="0"/>
        <v>*</v>
      </c>
      <c r="R64" s="37" t="str">
        <f t="shared" si="0"/>
        <v>*</v>
      </c>
      <c r="S64" s="37"/>
      <c r="T64" s="37"/>
      <c r="U64" s="37"/>
      <c r="V64" s="37"/>
      <c r="W64" s="37" t="str">
        <f t="shared" si="0"/>
        <v>*</v>
      </c>
      <c r="X64" s="37" t="str">
        <f t="shared" si="0"/>
        <v>*</v>
      </c>
      <c r="Y64" s="37" t="str">
        <f t="shared" si="0"/>
        <v>*</v>
      </c>
      <c r="Z64" s="37" t="str">
        <f t="shared" si="0"/>
        <v>*</v>
      </c>
      <c r="AA64" s="37" t="str">
        <f t="shared" si="0"/>
        <v>*</v>
      </c>
      <c r="AB64" s="37" t="str">
        <f t="shared" si="0"/>
        <v>*</v>
      </c>
      <c r="AC64" s="37" t="str">
        <f t="shared" si="0"/>
        <v>*</v>
      </c>
      <c r="AD64" s="37" t="str">
        <f t="shared" si="0"/>
        <v>*</v>
      </c>
      <c r="AE64" s="37"/>
      <c r="AF64" s="37"/>
      <c r="AG64" s="37"/>
      <c r="AH64" s="37"/>
      <c r="AI64" s="37" t="str">
        <f t="shared" si="0"/>
        <v>*</v>
      </c>
      <c r="AJ64" s="37" t="str">
        <f t="shared" si="0"/>
        <v>*</v>
      </c>
      <c r="AK64" s="37" t="str">
        <f t="shared" si="0"/>
        <v>*</v>
      </c>
      <c r="AL64" s="37" t="str">
        <f t="shared" si="0"/>
        <v>*</v>
      </c>
      <c r="AM64" s="37" t="str">
        <f t="shared" si="0"/>
        <v>*</v>
      </c>
      <c r="AN64" s="37" t="str">
        <f t="shared" si="0"/>
        <v>*</v>
      </c>
      <c r="AO64" s="37" t="str">
        <f t="shared" si="0"/>
        <v>*</v>
      </c>
      <c r="AP64" s="37" t="str">
        <f t="shared" si="0"/>
        <v>*</v>
      </c>
      <c r="AQ64" s="37"/>
      <c r="AR64" s="37"/>
      <c r="AS64" s="37"/>
      <c r="AT64" s="37"/>
      <c r="AU64" s="37" t="str">
        <f t="shared" si="1"/>
        <v>*</v>
      </c>
      <c r="AV64" s="37" t="str">
        <f t="shared" si="1"/>
        <v>*</v>
      </c>
      <c r="AW64" s="37" t="str">
        <f t="shared" si="1"/>
        <v>*</v>
      </c>
      <c r="AX64" s="37" t="str">
        <f t="shared" si="1"/>
        <v>*</v>
      </c>
      <c r="AY64" s="37" t="str">
        <f t="shared" si="1"/>
        <v>*</v>
      </c>
      <c r="AZ64" s="37" t="str">
        <f t="shared" si="1"/>
        <v>*</v>
      </c>
      <c r="BA64" s="37" t="str">
        <f t="shared" si="1"/>
        <v>*</v>
      </c>
      <c r="BB64" s="37" t="str">
        <f t="shared" si="1"/>
        <v>*</v>
      </c>
    </row>
    <row r="65" spans="1:54" s="12" customFormat="1" ht="16.5" hidden="1" customHeight="1" x14ac:dyDescent="0.2">
      <c r="A65" s="49" t="s">
        <v>107</v>
      </c>
      <c r="B65" s="23" t="s">
        <v>5</v>
      </c>
      <c r="C65" s="37" t="str">
        <f t="shared" si="2"/>
        <v>*</v>
      </c>
      <c r="D65" s="37" t="str">
        <f t="shared" si="0"/>
        <v>*</v>
      </c>
      <c r="E65" s="37" t="str">
        <f t="shared" si="0"/>
        <v>*</v>
      </c>
      <c r="F65" s="37" t="str">
        <f t="shared" si="0"/>
        <v>*</v>
      </c>
      <c r="G65" s="37"/>
      <c r="H65" s="37"/>
      <c r="I65" s="37"/>
      <c r="J65" s="37"/>
      <c r="K65" s="37" t="str">
        <f t="shared" si="0"/>
        <v>*</v>
      </c>
      <c r="L65" s="37" t="str">
        <f t="shared" si="0"/>
        <v>*</v>
      </c>
      <c r="M65" s="37" t="str">
        <f t="shared" si="0"/>
        <v>*</v>
      </c>
      <c r="N65" s="37" t="str">
        <f t="shared" si="0"/>
        <v>*</v>
      </c>
      <c r="O65" s="37" t="str">
        <f t="shared" si="0"/>
        <v>*</v>
      </c>
      <c r="P65" s="37" t="str">
        <f t="shared" si="0"/>
        <v>*</v>
      </c>
      <c r="Q65" s="37" t="str">
        <f t="shared" si="0"/>
        <v>*</v>
      </c>
      <c r="R65" s="37" t="str">
        <f t="shared" si="0"/>
        <v>*</v>
      </c>
      <c r="S65" s="37"/>
      <c r="T65" s="37"/>
      <c r="U65" s="37"/>
      <c r="V65" s="37"/>
      <c r="W65" s="37" t="str">
        <f t="shared" si="0"/>
        <v>*</v>
      </c>
      <c r="X65" s="37" t="str">
        <f t="shared" si="0"/>
        <v>*</v>
      </c>
      <c r="Y65" s="37" t="str">
        <f t="shared" si="0"/>
        <v>*</v>
      </c>
      <c r="Z65" s="37" t="str">
        <f t="shared" si="0"/>
        <v>*</v>
      </c>
      <c r="AA65" s="37" t="str">
        <f t="shared" si="0"/>
        <v>*</v>
      </c>
      <c r="AB65" s="37" t="str">
        <f t="shared" si="0"/>
        <v>*</v>
      </c>
      <c r="AC65" s="37" t="str">
        <f t="shared" si="0"/>
        <v>*</v>
      </c>
      <c r="AD65" s="37" t="str">
        <f t="shared" si="0"/>
        <v>*</v>
      </c>
      <c r="AE65" s="37"/>
      <c r="AF65" s="37"/>
      <c r="AG65" s="37"/>
      <c r="AH65" s="37"/>
      <c r="AI65" s="37" t="str">
        <f t="shared" si="0"/>
        <v>*</v>
      </c>
      <c r="AJ65" s="37" t="str">
        <f t="shared" si="0"/>
        <v>*</v>
      </c>
      <c r="AK65" s="37" t="str">
        <f t="shared" si="0"/>
        <v>*</v>
      </c>
      <c r="AL65" s="37" t="str">
        <f t="shared" si="0"/>
        <v>*</v>
      </c>
      <c r="AM65" s="37" t="str">
        <f t="shared" si="0"/>
        <v>*</v>
      </c>
      <c r="AN65" s="37" t="str">
        <f t="shared" si="0"/>
        <v>*</v>
      </c>
      <c r="AO65" s="37" t="str">
        <f t="shared" si="0"/>
        <v>*</v>
      </c>
      <c r="AP65" s="37" t="str">
        <f t="shared" si="0"/>
        <v>*</v>
      </c>
      <c r="AQ65" s="37"/>
      <c r="AR65" s="37"/>
      <c r="AS65" s="37"/>
      <c r="AT65" s="37"/>
      <c r="AU65" s="37" t="str">
        <f t="shared" si="1"/>
        <v>*</v>
      </c>
      <c r="AV65" s="37" t="str">
        <f t="shared" si="1"/>
        <v>*</v>
      </c>
      <c r="AW65" s="37" t="str">
        <f t="shared" si="1"/>
        <v/>
      </c>
      <c r="AX65" s="37" t="str">
        <f t="shared" si="1"/>
        <v>*</v>
      </c>
      <c r="AY65" s="37" t="str">
        <f t="shared" si="1"/>
        <v>*</v>
      </c>
      <c r="AZ65" s="37" t="str">
        <f t="shared" si="1"/>
        <v>*</v>
      </c>
      <c r="BA65" s="37" t="str">
        <f t="shared" si="1"/>
        <v>*</v>
      </c>
      <c r="BB65" s="37" t="str">
        <f t="shared" si="1"/>
        <v>*</v>
      </c>
    </row>
    <row r="66" spans="1:54" s="12" customFormat="1" ht="16.5" hidden="1" customHeight="1" x14ac:dyDescent="0.2">
      <c r="A66" s="49" t="s">
        <v>108</v>
      </c>
      <c r="B66" s="23" t="s">
        <v>6</v>
      </c>
      <c r="C66" s="37" t="str">
        <f t="shared" si="2"/>
        <v>*</v>
      </c>
      <c r="D66" s="37" t="str">
        <f t="shared" si="0"/>
        <v>*</v>
      </c>
      <c r="E66" s="37" t="str">
        <f t="shared" si="0"/>
        <v>*</v>
      </c>
      <c r="F66" s="37" t="str">
        <f t="shared" si="0"/>
        <v>*</v>
      </c>
      <c r="G66" s="37"/>
      <c r="H66" s="37"/>
      <c r="I66" s="37"/>
      <c r="J66" s="37"/>
      <c r="K66" s="37" t="str">
        <f t="shared" si="0"/>
        <v>*</v>
      </c>
      <c r="L66" s="37" t="str">
        <f t="shared" si="0"/>
        <v>*</v>
      </c>
      <c r="M66" s="37" t="str">
        <f t="shared" si="0"/>
        <v>*</v>
      </c>
      <c r="N66" s="37" t="str">
        <f t="shared" si="0"/>
        <v>*</v>
      </c>
      <c r="O66" s="37" t="str">
        <f t="shared" si="0"/>
        <v>*</v>
      </c>
      <c r="P66" s="37" t="str">
        <f t="shared" si="0"/>
        <v>*</v>
      </c>
      <c r="Q66" s="37" t="str">
        <f t="shared" si="0"/>
        <v>*</v>
      </c>
      <c r="R66" s="37" t="str">
        <f t="shared" si="0"/>
        <v>*</v>
      </c>
      <c r="S66" s="37"/>
      <c r="T66" s="37"/>
      <c r="U66" s="37"/>
      <c r="V66" s="37"/>
      <c r="W66" s="37" t="str">
        <f t="shared" si="0"/>
        <v>*</v>
      </c>
      <c r="X66" s="37" t="str">
        <f t="shared" si="0"/>
        <v>*</v>
      </c>
      <c r="Y66" s="37" t="str">
        <f t="shared" si="0"/>
        <v>*</v>
      </c>
      <c r="Z66" s="37" t="str">
        <f t="shared" si="0"/>
        <v>*</v>
      </c>
      <c r="AA66" s="37" t="str">
        <f t="shared" si="0"/>
        <v>*</v>
      </c>
      <c r="AB66" s="37" t="str">
        <f t="shared" si="0"/>
        <v>*</v>
      </c>
      <c r="AC66" s="37" t="str">
        <f t="shared" si="0"/>
        <v>*</v>
      </c>
      <c r="AD66" s="37" t="str">
        <f t="shared" si="0"/>
        <v>*</v>
      </c>
      <c r="AE66" s="37"/>
      <c r="AF66" s="37"/>
      <c r="AG66" s="37"/>
      <c r="AH66" s="37"/>
      <c r="AI66" s="37" t="str">
        <f t="shared" si="0"/>
        <v>*</v>
      </c>
      <c r="AJ66" s="37" t="str">
        <f t="shared" si="0"/>
        <v>*</v>
      </c>
      <c r="AK66" s="37" t="str">
        <f t="shared" si="0"/>
        <v>*</v>
      </c>
      <c r="AL66" s="37" t="str">
        <f t="shared" si="0"/>
        <v>*</v>
      </c>
      <c r="AM66" s="37" t="str">
        <f t="shared" si="0"/>
        <v>*</v>
      </c>
      <c r="AN66" s="37" t="str">
        <f t="shared" si="0"/>
        <v>*</v>
      </c>
      <c r="AO66" s="37" t="str">
        <f t="shared" si="0"/>
        <v>*</v>
      </c>
      <c r="AP66" s="37" t="str">
        <f t="shared" si="0"/>
        <v>*</v>
      </c>
      <c r="AQ66" s="37"/>
      <c r="AR66" s="37"/>
      <c r="AS66" s="37"/>
      <c r="AT66" s="37"/>
      <c r="AU66" s="37" t="str">
        <f t="shared" si="1"/>
        <v>*</v>
      </c>
      <c r="AV66" s="37" t="str">
        <f t="shared" si="1"/>
        <v>*</v>
      </c>
      <c r="AW66" s="37" t="str">
        <f t="shared" si="1"/>
        <v/>
      </c>
      <c r="AX66" s="37" t="str">
        <f t="shared" si="1"/>
        <v>*</v>
      </c>
      <c r="AY66" s="37" t="str">
        <f t="shared" si="1"/>
        <v>*</v>
      </c>
      <c r="AZ66" s="37" t="str">
        <f t="shared" si="1"/>
        <v>*</v>
      </c>
      <c r="BA66" s="37" t="str">
        <f t="shared" si="1"/>
        <v>*</v>
      </c>
      <c r="BB66" s="37" t="str">
        <f t="shared" si="1"/>
        <v>*</v>
      </c>
    </row>
    <row r="67" spans="1:54" s="12" customFormat="1" ht="16.5" hidden="1" customHeight="1" x14ac:dyDescent="0.2">
      <c r="A67" s="49" t="s">
        <v>109</v>
      </c>
      <c r="B67" s="33" t="s">
        <v>7</v>
      </c>
      <c r="C67" s="37" t="str">
        <f t="shared" si="2"/>
        <v>*</v>
      </c>
      <c r="D67" s="37" t="str">
        <f t="shared" si="0"/>
        <v>*</v>
      </c>
      <c r="E67" s="37" t="str">
        <f t="shared" si="0"/>
        <v>*</v>
      </c>
      <c r="F67" s="37" t="str">
        <f t="shared" si="0"/>
        <v>*</v>
      </c>
      <c r="G67" s="37"/>
      <c r="H67" s="37"/>
      <c r="I67" s="37"/>
      <c r="J67" s="37"/>
      <c r="K67" s="37" t="str">
        <f t="shared" si="0"/>
        <v>*</v>
      </c>
      <c r="L67" s="37" t="str">
        <f t="shared" si="0"/>
        <v>*</v>
      </c>
      <c r="M67" s="37" t="str">
        <f t="shared" si="0"/>
        <v>*</v>
      </c>
      <c r="N67" s="37" t="str">
        <f t="shared" si="0"/>
        <v>*</v>
      </c>
      <c r="O67" s="37" t="str">
        <f t="shared" si="0"/>
        <v>*</v>
      </c>
      <c r="P67" s="37" t="str">
        <f t="shared" si="0"/>
        <v>*</v>
      </c>
      <c r="Q67" s="37" t="str">
        <f t="shared" si="0"/>
        <v>*</v>
      </c>
      <c r="R67" s="37" t="str">
        <f t="shared" si="0"/>
        <v>*</v>
      </c>
      <c r="S67" s="37"/>
      <c r="T67" s="37"/>
      <c r="U67" s="37"/>
      <c r="V67" s="37"/>
      <c r="W67" s="37" t="str">
        <f t="shared" si="0"/>
        <v>*</v>
      </c>
      <c r="X67" s="37" t="str">
        <f t="shared" si="0"/>
        <v>*</v>
      </c>
      <c r="Y67" s="37" t="str">
        <f t="shared" si="0"/>
        <v>*</v>
      </c>
      <c r="Z67" s="37" t="str">
        <f t="shared" si="0"/>
        <v>*</v>
      </c>
      <c r="AA67" s="37" t="str">
        <f t="shared" si="0"/>
        <v>*</v>
      </c>
      <c r="AB67" s="37" t="str">
        <f t="shared" si="0"/>
        <v>*</v>
      </c>
      <c r="AC67" s="37" t="str">
        <f t="shared" si="0"/>
        <v>*</v>
      </c>
      <c r="AD67" s="37" t="str">
        <f t="shared" si="0"/>
        <v>*</v>
      </c>
      <c r="AE67" s="37"/>
      <c r="AF67" s="37"/>
      <c r="AG67" s="37"/>
      <c r="AH67" s="37"/>
      <c r="AI67" s="37" t="str">
        <f t="shared" si="0"/>
        <v>*</v>
      </c>
      <c r="AJ67" s="37" t="str">
        <f t="shared" si="0"/>
        <v>*</v>
      </c>
      <c r="AK67" s="37" t="str">
        <f t="shared" si="0"/>
        <v>*</v>
      </c>
      <c r="AL67" s="37" t="str">
        <f t="shared" si="0"/>
        <v>*</v>
      </c>
      <c r="AM67" s="37" t="str">
        <f t="shared" si="0"/>
        <v>*</v>
      </c>
      <c r="AN67" s="37" t="str">
        <f t="shared" si="0"/>
        <v>*</v>
      </c>
      <c r="AO67" s="37" t="str">
        <f t="shared" si="0"/>
        <v>*</v>
      </c>
      <c r="AP67" s="37" t="str">
        <f t="shared" si="0"/>
        <v>*</v>
      </c>
      <c r="AQ67" s="37"/>
      <c r="AR67" s="37"/>
      <c r="AS67" s="37"/>
      <c r="AT67" s="37"/>
      <c r="AU67" s="37" t="str">
        <f t="shared" si="1"/>
        <v>*</v>
      </c>
      <c r="AV67" s="37" t="str">
        <f t="shared" si="1"/>
        <v>*</v>
      </c>
      <c r="AW67" s="37" t="str">
        <f t="shared" si="1"/>
        <v>*</v>
      </c>
      <c r="AX67" s="37" t="str">
        <f t="shared" si="1"/>
        <v>*</v>
      </c>
      <c r="AY67" s="37" t="str">
        <f t="shared" si="1"/>
        <v>*</v>
      </c>
      <c r="AZ67" s="37" t="str">
        <f t="shared" si="1"/>
        <v>*</v>
      </c>
      <c r="BA67" s="37" t="str">
        <f t="shared" si="1"/>
        <v>*</v>
      </c>
      <c r="BB67" s="37" t="str">
        <f t="shared" si="1"/>
        <v>*</v>
      </c>
    </row>
    <row r="68" spans="1:54" s="12" customFormat="1" ht="16.5" hidden="1" customHeight="1" x14ac:dyDescent="0.2">
      <c r="A68" s="50" t="s">
        <v>110</v>
      </c>
      <c r="B68" s="33" t="s">
        <v>8</v>
      </c>
      <c r="C68" s="37" t="str">
        <f t="shared" si="2"/>
        <v>*</v>
      </c>
      <c r="D68" s="37" t="str">
        <f t="shared" si="0"/>
        <v>*</v>
      </c>
      <c r="E68" s="37" t="str">
        <f t="shared" si="0"/>
        <v>*</v>
      </c>
      <c r="F68" s="37" t="str">
        <f t="shared" si="0"/>
        <v>*</v>
      </c>
      <c r="G68" s="37"/>
      <c r="H68" s="37"/>
      <c r="I68" s="37"/>
      <c r="J68" s="37"/>
      <c r="K68" s="37" t="str">
        <f t="shared" si="0"/>
        <v>*</v>
      </c>
      <c r="L68" s="37" t="str">
        <f t="shared" si="0"/>
        <v>*</v>
      </c>
      <c r="M68" s="37" t="str">
        <f t="shared" si="0"/>
        <v>*</v>
      </c>
      <c r="N68" s="37" t="str">
        <f t="shared" si="0"/>
        <v>*</v>
      </c>
      <c r="O68" s="37" t="str">
        <f t="shared" si="0"/>
        <v>*</v>
      </c>
      <c r="P68" s="37" t="str">
        <f t="shared" si="0"/>
        <v>*</v>
      </c>
      <c r="Q68" s="37" t="str">
        <f t="shared" si="0"/>
        <v>*</v>
      </c>
      <c r="R68" s="37" t="str">
        <f t="shared" si="0"/>
        <v>*</v>
      </c>
      <c r="S68" s="37"/>
      <c r="T68" s="37"/>
      <c r="U68" s="37"/>
      <c r="V68" s="37"/>
      <c r="W68" s="37" t="str">
        <f t="shared" si="0"/>
        <v>*</v>
      </c>
      <c r="X68" s="37" t="str">
        <f t="shared" si="0"/>
        <v>*</v>
      </c>
      <c r="Y68" s="37" t="str">
        <f t="shared" si="0"/>
        <v>*</v>
      </c>
      <c r="Z68" s="37" t="str">
        <f t="shared" si="0"/>
        <v>*</v>
      </c>
      <c r="AA68" s="37" t="str">
        <f t="shared" si="0"/>
        <v>*</v>
      </c>
      <c r="AB68" s="37" t="str">
        <f t="shared" si="0"/>
        <v>*</v>
      </c>
      <c r="AC68" s="37" t="str">
        <f t="shared" si="0"/>
        <v>*</v>
      </c>
      <c r="AD68" s="37" t="str">
        <f t="shared" si="0"/>
        <v>*</v>
      </c>
      <c r="AE68" s="37"/>
      <c r="AF68" s="37"/>
      <c r="AG68" s="37"/>
      <c r="AH68" s="37"/>
      <c r="AI68" s="37" t="str">
        <f t="shared" si="0"/>
        <v>*</v>
      </c>
      <c r="AJ68" s="37" t="str">
        <f t="shared" si="0"/>
        <v>*</v>
      </c>
      <c r="AK68" s="37" t="str">
        <f t="shared" si="0"/>
        <v>*</v>
      </c>
      <c r="AL68" s="37" t="str">
        <f t="shared" si="0"/>
        <v>*</v>
      </c>
      <c r="AM68" s="37" t="str">
        <f t="shared" si="0"/>
        <v>*</v>
      </c>
      <c r="AN68" s="37" t="str">
        <f t="shared" si="0"/>
        <v>*</v>
      </c>
      <c r="AO68" s="37" t="str">
        <f t="shared" si="0"/>
        <v>*</v>
      </c>
      <c r="AP68" s="37" t="str">
        <f t="shared" si="0"/>
        <v>*</v>
      </c>
      <c r="AQ68" s="37"/>
      <c r="AR68" s="37"/>
      <c r="AS68" s="37"/>
      <c r="AT68" s="37"/>
      <c r="AU68" s="37" t="str">
        <f t="shared" si="1"/>
        <v>*</v>
      </c>
      <c r="AV68" s="37" t="str">
        <f t="shared" si="1"/>
        <v>*</v>
      </c>
      <c r="AW68" s="37" t="str">
        <f t="shared" si="1"/>
        <v>*</v>
      </c>
      <c r="AX68" s="37" t="str">
        <f t="shared" si="1"/>
        <v>*</v>
      </c>
      <c r="AY68" s="37" t="str">
        <f t="shared" si="1"/>
        <v>*</v>
      </c>
      <c r="AZ68" s="37" t="str">
        <f t="shared" si="1"/>
        <v>*</v>
      </c>
      <c r="BA68" s="37" t="str">
        <f t="shared" si="1"/>
        <v>*</v>
      </c>
      <c r="BB68" s="37" t="str">
        <f t="shared" si="1"/>
        <v>*</v>
      </c>
    </row>
    <row r="69" spans="1:54" s="12" customFormat="1" ht="16.5" hidden="1" customHeight="1" x14ac:dyDescent="0.2">
      <c r="A69" s="50" t="s">
        <v>111</v>
      </c>
      <c r="B69" s="33" t="s">
        <v>9</v>
      </c>
      <c r="C69" s="37" t="str">
        <f t="shared" si="2"/>
        <v>*</v>
      </c>
      <c r="D69" s="37" t="str">
        <f t="shared" si="0"/>
        <v>*</v>
      </c>
      <c r="E69" s="37" t="str">
        <f t="shared" si="0"/>
        <v>*</v>
      </c>
      <c r="F69" s="37" t="str">
        <f t="shared" si="0"/>
        <v>*</v>
      </c>
      <c r="G69" s="37"/>
      <c r="H69" s="37"/>
      <c r="I69" s="37"/>
      <c r="J69" s="37"/>
      <c r="K69" s="37" t="str">
        <f t="shared" si="0"/>
        <v>*</v>
      </c>
      <c r="L69" s="37" t="str">
        <f t="shared" si="0"/>
        <v>*</v>
      </c>
      <c r="M69" s="37" t="str">
        <f t="shared" si="0"/>
        <v>*</v>
      </c>
      <c r="N69" s="37" t="str">
        <f t="shared" si="0"/>
        <v>*</v>
      </c>
      <c r="O69" s="37" t="str">
        <f t="shared" si="0"/>
        <v>*</v>
      </c>
      <c r="P69" s="37" t="str">
        <f t="shared" si="0"/>
        <v>*</v>
      </c>
      <c r="Q69" s="37" t="str">
        <f t="shared" si="0"/>
        <v>*</v>
      </c>
      <c r="R69" s="37" t="str">
        <f t="shared" si="0"/>
        <v>*</v>
      </c>
      <c r="S69" s="37"/>
      <c r="T69" s="37"/>
      <c r="U69" s="37"/>
      <c r="V69" s="37"/>
      <c r="W69" s="37" t="str">
        <f t="shared" si="0"/>
        <v>*</v>
      </c>
      <c r="X69" s="37" t="str">
        <f t="shared" si="0"/>
        <v>*</v>
      </c>
      <c r="Y69" s="37" t="str">
        <f t="shared" si="0"/>
        <v>*</v>
      </c>
      <c r="Z69" s="37" t="str">
        <f t="shared" si="0"/>
        <v>*</v>
      </c>
      <c r="AA69" s="37" t="str">
        <f t="shared" si="0"/>
        <v>*</v>
      </c>
      <c r="AB69" s="37" t="str">
        <f t="shared" si="0"/>
        <v>*</v>
      </c>
      <c r="AC69" s="37" t="str">
        <f t="shared" si="0"/>
        <v>*</v>
      </c>
      <c r="AD69" s="37" t="str">
        <f t="shared" si="0"/>
        <v>*</v>
      </c>
      <c r="AE69" s="37"/>
      <c r="AF69" s="37"/>
      <c r="AG69" s="37"/>
      <c r="AH69" s="37"/>
      <c r="AI69" s="37" t="str">
        <f t="shared" si="0"/>
        <v>*</v>
      </c>
      <c r="AJ69" s="37" t="str">
        <f t="shared" si="0"/>
        <v>*</v>
      </c>
      <c r="AK69" s="37" t="str">
        <f t="shared" si="0"/>
        <v>*</v>
      </c>
      <c r="AL69" s="37" t="str">
        <f t="shared" si="0"/>
        <v>*</v>
      </c>
      <c r="AM69" s="37" t="str">
        <f t="shared" si="0"/>
        <v>*</v>
      </c>
      <c r="AN69" s="37" t="str">
        <f t="shared" si="0"/>
        <v>*</v>
      </c>
      <c r="AO69" s="37" t="str">
        <f t="shared" si="0"/>
        <v>*</v>
      </c>
      <c r="AP69" s="37" t="str">
        <f t="shared" si="0"/>
        <v>*</v>
      </c>
      <c r="AQ69" s="37"/>
      <c r="AR69" s="37"/>
      <c r="AS69" s="37"/>
      <c r="AT69" s="37"/>
      <c r="AU69" s="37" t="str">
        <f t="shared" si="1"/>
        <v>*</v>
      </c>
      <c r="AV69" s="37" t="str">
        <f t="shared" si="1"/>
        <v>*</v>
      </c>
      <c r="AW69" s="37" t="str">
        <f t="shared" si="1"/>
        <v/>
      </c>
      <c r="AX69" s="37" t="str">
        <f t="shared" si="1"/>
        <v>*</v>
      </c>
      <c r="AY69" s="37" t="str">
        <f t="shared" si="1"/>
        <v>*</v>
      </c>
      <c r="AZ69" s="37" t="str">
        <f t="shared" si="1"/>
        <v>*</v>
      </c>
      <c r="BA69" s="37" t="str">
        <f t="shared" si="1"/>
        <v>*</v>
      </c>
      <c r="BB69" s="37" t="str">
        <f t="shared" si="1"/>
        <v>*</v>
      </c>
    </row>
    <row r="70" spans="1:54" s="12" customFormat="1" ht="16.5" hidden="1" customHeight="1" x14ac:dyDescent="0.2">
      <c r="A70" s="50" t="s">
        <v>112</v>
      </c>
      <c r="B70" s="33" t="s">
        <v>10</v>
      </c>
      <c r="C70" s="37" t="str">
        <f t="shared" si="2"/>
        <v>*</v>
      </c>
      <c r="D70" s="37" t="str">
        <f t="shared" si="2"/>
        <v>*</v>
      </c>
      <c r="E70" s="37" t="str">
        <f t="shared" si="2"/>
        <v>*</v>
      </c>
      <c r="F70" s="37" t="str">
        <f t="shared" si="2"/>
        <v>*</v>
      </c>
      <c r="G70" s="37"/>
      <c r="H70" s="37"/>
      <c r="I70" s="37"/>
      <c r="J70" s="37"/>
      <c r="K70" s="37" t="str">
        <f t="shared" si="2"/>
        <v>*</v>
      </c>
      <c r="L70" s="37" t="str">
        <f t="shared" si="2"/>
        <v>*</v>
      </c>
      <c r="M70" s="37" t="str">
        <f t="shared" si="2"/>
        <v>*</v>
      </c>
      <c r="N70" s="37" t="str">
        <f t="shared" si="2"/>
        <v>*</v>
      </c>
      <c r="O70" s="37" t="str">
        <f t="shared" si="2"/>
        <v>*</v>
      </c>
      <c r="P70" s="37" t="str">
        <f t="shared" si="2"/>
        <v>*</v>
      </c>
      <c r="Q70" s="37" t="str">
        <f t="shared" si="2"/>
        <v>*</v>
      </c>
      <c r="R70" s="37" t="str">
        <f t="shared" si="2"/>
        <v>*</v>
      </c>
      <c r="S70" s="37"/>
      <c r="T70" s="37"/>
      <c r="U70" s="37"/>
      <c r="V70" s="37"/>
      <c r="W70" s="37" t="str">
        <f t="shared" si="2"/>
        <v>*</v>
      </c>
      <c r="X70" s="37" t="str">
        <f t="shared" si="2"/>
        <v>*</v>
      </c>
      <c r="Y70" s="37" t="str">
        <f t="shared" si="2"/>
        <v>*</v>
      </c>
      <c r="Z70" s="37" t="str">
        <f t="shared" si="2"/>
        <v>*</v>
      </c>
      <c r="AA70" s="37" t="str">
        <f t="shared" ref="D70:AP80" si="3">IF(AA46=AA19,"","*")</f>
        <v>*</v>
      </c>
      <c r="AB70" s="37" t="str">
        <f t="shared" si="3"/>
        <v>*</v>
      </c>
      <c r="AC70" s="37" t="str">
        <f t="shared" si="3"/>
        <v>*</v>
      </c>
      <c r="AD70" s="37" t="str">
        <f t="shared" si="3"/>
        <v>*</v>
      </c>
      <c r="AE70" s="37"/>
      <c r="AF70" s="37"/>
      <c r="AG70" s="37"/>
      <c r="AH70" s="37"/>
      <c r="AI70" s="37" t="str">
        <f t="shared" si="3"/>
        <v>*</v>
      </c>
      <c r="AJ70" s="37" t="str">
        <f t="shared" si="3"/>
        <v>*</v>
      </c>
      <c r="AK70" s="37" t="str">
        <f t="shared" si="3"/>
        <v>*</v>
      </c>
      <c r="AL70" s="37" t="str">
        <f t="shared" si="3"/>
        <v>*</v>
      </c>
      <c r="AM70" s="37" t="str">
        <f t="shared" si="3"/>
        <v>*</v>
      </c>
      <c r="AN70" s="37" t="str">
        <f t="shared" si="3"/>
        <v>*</v>
      </c>
      <c r="AO70" s="37" t="str">
        <f t="shared" si="3"/>
        <v>*</v>
      </c>
      <c r="AP70" s="37" t="str">
        <f t="shared" si="3"/>
        <v>*</v>
      </c>
      <c r="AQ70" s="37"/>
      <c r="AR70" s="37"/>
      <c r="AS70" s="37"/>
      <c r="AT70" s="37"/>
      <c r="AU70" s="37" t="str">
        <f t="shared" si="1"/>
        <v>*</v>
      </c>
      <c r="AV70" s="37" t="str">
        <f t="shared" si="1"/>
        <v>*</v>
      </c>
      <c r="AW70" s="37" t="str">
        <f t="shared" si="1"/>
        <v/>
      </c>
      <c r="AX70" s="37" t="str">
        <f t="shared" si="1"/>
        <v>*</v>
      </c>
      <c r="AY70" s="37" t="str">
        <f t="shared" si="1"/>
        <v>*</v>
      </c>
      <c r="AZ70" s="37" t="str">
        <f t="shared" si="1"/>
        <v>*</v>
      </c>
      <c r="BA70" s="37" t="str">
        <f t="shared" si="1"/>
        <v>*</v>
      </c>
      <c r="BB70" s="37" t="str">
        <f t="shared" si="1"/>
        <v>*</v>
      </c>
    </row>
    <row r="71" spans="1:54" s="12" customFormat="1" ht="16.5" hidden="1" customHeight="1" x14ac:dyDescent="0.2">
      <c r="A71" s="50" t="s">
        <v>113</v>
      </c>
      <c r="B71" s="33" t="s">
        <v>11</v>
      </c>
      <c r="C71" s="37" t="str">
        <f t="shared" si="2"/>
        <v>*</v>
      </c>
      <c r="D71" s="37" t="str">
        <f t="shared" si="3"/>
        <v>*</v>
      </c>
      <c r="E71" s="37" t="str">
        <f t="shared" si="3"/>
        <v>*</v>
      </c>
      <c r="F71" s="37" t="str">
        <f t="shared" si="3"/>
        <v>*</v>
      </c>
      <c r="G71" s="37"/>
      <c r="H71" s="37"/>
      <c r="I71" s="37"/>
      <c r="J71" s="37"/>
      <c r="K71" s="37" t="str">
        <f t="shared" si="3"/>
        <v>*</v>
      </c>
      <c r="L71" s="37" t="str">
        <f t="shared" si="3"/>
        <v>*</v>
      </c>
      <c r="M71" s="37" t="str">
        <f t="shared" si="3"/>
        <v>*</v>
      </c>
      <c r="N71" s="37" t="str">
        <f t="shared" si="3"/>
        <v>*</v>
      </c>
      <c r="O71" s="37" t="str">
        <f t="shared" si="3"/>
        <v>*</v>
      </c>
      <c r="P71" s="37" t="str">
        <f t="shared" si="3"/>
        <v>*</v>
      </c>
      <c r="Q71" s="37" t="str">
        <f t="shared" si="3"/>
        <v>*</v>
      </c>
      <c r="R71" s="37" t="str">
        <f t="shared" si="3"/>
        <v>*</v>
      </c>
      <c r="S71" s="37"/>
      <c r="T71" s="37"/>
      <c r="U71" s="37"/>
      <c r="V71" s="37"/>
      <c r="W71" s="37" t="str">
        <f t="shared" si="3"/>
        <v>*</v>
      </c>
      <c r="X71" s="37" t="str">
        <f t="shared" si="3"/>
        <v>*</v>
      </c>
      <c r="Y71" s="37" t="str">
        <f t="shared" si="3"/>
        <v>*</v>
      </c>
      <c r="Z71" s="37" t="str">
        <f t="shared" si="3"/>
        <v>*</v>
      </c>
      <c r="AA71" s="37" t="str">
        <f t="shared" si="3"/>
        <v>*</v>
      </c>
      <c r="AB71" s="37" t="str">
        <f t="shared" si="3"/>
        <v>*</v>
      </c>
      <c r="AC71" s="37" t="str">
        <f t="shared" si="3"/>
        <v>*</v>
      </c>
      <c r="AD71" s="37" t="str">
        <f t="shared" si="3"/>
        <v>*</v>
      </c>
      <c r="AE71" s="37"/>
      <c r="AF71" s="37"/>
      <c r="AG71" s="37"/>
      <c r="AH71" s="37"/>
      <c r="AI71" s="37" t="str">
        <f t="shared" si="3"/>
        <v>*</v>
      </c>
      <c r="AJ71" s="37" t="str">
        <f t="shared" si="3"/>
        <v>*</v>
      </c>
      <c r="AK71" s="37" t="str">
        <f t="shared" si="3"/>
        <v>*</v>
      </c>
      <c r="AL71" s="37" t="str">
        <f t="shared" si="3"/>
        <v>*</v>
      </c>
      <c r="AM71" s="37" t="str">
        <f t="shared" si="3"/>
        <v>*</v>
      </c>
      <c r="AN71" s="37" t="str">
        <f t="shared" si="3"/>
        <v>*</v>
      </c>
      <c r="AO71" s="37" t="str">
        <f t="shared" si="3"/>
        <v>*</v>
      </c>
      <c r="AP71" s="37" t="str">
        <f t="shared" si="3"/>
        <v>*</v>
      </c>
      <c r="AQ71" s="37"/>
      <c r="AR71" s="37"/>
      <c r="AS71" s="37"/>
      <c r="AT71" s="37"/>
      <c r="AU71" s="37" t="str">
        <f t="shared" si="1"/>
        <v>*</v>
      </c>
      <c r="AV71" s="37" t="str">
        <f t="shared" si="1"/>
        <v>*</v>
      </c>
      <c r="AW71" s="37" t="str">
        <f t="shared" si="1"/>
        <v/>
      </c>
      <c r="AX71" s="37" t="str">
        <f t="shared" si="1"/>
        <v>*</v>
      </c>
      <c r="AY71" s="37" t="str">
        <f t="shared" si="1"/>
        <v>*</v>
      </c>
      <c r="AZ71" s="37" t="str">
        <f t="shared" si="1"/>
        <v>*</v>
      </c>
      <c r="BA71" s="37" t="str">
        <f t="shared" si="1"/>
        <v>*</v>
      </c>
      <c r="BB71" s="37" t="str">
        <f t="shared" si="1"/>
        <v>*</v>
      </c>
    </row>
    <row r="72" spans="1:54" s="12" customFormat="1" ht="16.5" hidden="1" customHeight="1" x14ac:dyDescent="0.2">
      <c r="A72" s="50" t="s">
        <v>114</v>
      </c>
      <c r="B72" s="33" t="s">
        <v>12</v>
      </c>
      <c r="C72" s="37" t="str">
        <f t="shared" si="2"/>
        <v>*</v>
      </c>
      <c r="D72" s="37" t="str">
        <f t="shared" si="3"/>
        <v>*</v>
      </c>
      <c r="E72" s="37" t="str">
        <f t="shared" si="3"/>
        <v>*</v>
      </c>
      <c r="F72" s="37" t="str">
        <f t="shared" si="3"/>
        <v>*</v>
      </c>
      <c r="G72" s="37"/>
      <c r="H72" s="37"/>
      <c r="I72" s="37"/>
      <c r="J72" s="37"/>
      <c r="K72" s="37" t="str">
        <f t="shared" si="3"/>
        <v>*</v>
      </c>
      <c r="L72" s="37" t="str">
        <f t="shared" si="3"/>
        <v>*</v>
      </c>
      <c r="M72" s="37" t="str">
        <f t="shared" si="3"/>
        <v>*</v>
      </c>
      <c r="N72" s="37" t="str">
        <f t="shared" si="3"/>
        <v>*</v>
      </c>
      <c r="O72" s="37" t="str">
        <f t="shared" si="3"/>
        <v>*</v>
      </c>
      <c r="P72" s="37" t="str">
        <f t="shared" si="3"/>
        <v>*</v>
      </c>
      <c r="Q72" s="37" t="str">
        <f t="shared" si="3"/>
        <v>*</v>
      </c>
      <c r="R72" s="37" t="str">
        <f t="shared" si="3"/>
        <v>*</v>
      </c>
      <c r="S72" s="37"/>
      <c r="T72" s="37"/>
      <c r="U72" s="37"/>
      <c r="V72" s="37"/>
      <c r="W72" s="37" t="str">
        <f t="shared" si="3"/>
        <v>*</v>
      </c>
      <c r="X72" s="37" t="str">
        <f t="shared" si="3"/>
        <v>*</v>
      </c>
      <c r="Y72" s="37" t="str">
        <f t="shared" si="3"/>
        <v>*</v>
      </c>
      <c r="Z72" s="37" t="str">
        <f t="shared" si="3"/>
        <v>*</v>
      </c>
      <c r="AA72" s="37" t="str">
        <f t="shared" si="3"/>
        <v>*</v>
      </c>
      <c r="AB72" s="37" t="str">
        <f t="shared" si="3"/>
        <v>*</v>
      </c>
      <c r="AC72" s="37" t="str">
        <f t="shared" si="3"/>
        <v>*</v>
      </c>
      <c r="AD72" s="37" t="str">
        <f t="shared" si="3"/>
        <v>*</v>
      </c>
      <c r="AE72" s="37"/>
      <c r="AF72" s="37"/>
      <c r="AG72" s="37"/>
      <c r="AH72" s="37"/>
      <c r="AI72" s="37" t="str">
        <f t="shared" si="3"/>
        <v>*</v>
      </c>
      <c r="AJ72" s="37" t="str">
        <f t="shared" si="3"/>
        <v>*</v>
      </c>
      <c r="AK72" s="37" t="str">
        <f t="shared" si="3"/>
        <v>*</v>
      </c>
      <c r="AL72" s="37" t="str">
        <f t="shared" si="3"/>
        <v>*</v>
      </c>
      <c r="AM72" s="37" t="str">
        <f t="shared" si="3"/>
        <v>*</v>
      </c>
      <c r="AN72" s="37" t="str">
        <f t="shared" si="3"/>
        <v>*</v>
      </c>
      <c r="AO72" s="37" t="str">
        <f t="shared" si="3"/>
        <v>*</v>
      </c>
      <c r="AP72" s="37" t="str">
        <f t="shared" si="3"/>
        <v>*</v>
      </c>
      <c r="AQ72" s="37"/>
      <c r="AR72" s="37"/>
      <c r="AS72" s="37"/>
      <c r="AT72" s="37"/>
      <c r="AU72" s="37" t="str">
        <f t="shared" si="1"/>
        <v>*</v>
      </c>
      <c r="AV72" s="37" t="str">
        <f t="shared" si="1"/>
        <v>*</v>
      </c>
      <c r="AW72" s="37" t="str">
        <f t="shared" si="1"/>
        <v>*</v>
      </c>
      <c r="AX72" s="37" t="str">
        <f t="shared" si="1"/>
        <v>*</v>
      </c>
      <c r="AY72" s="37" t="str">
        <f t="shared" si="1"/>
        <v>*</v>
      </c>
      <c r="AZ72" s="37" t="str">
        <f t="shared" si="1"/>
        <v>*</v>
      </c>
      <c r="BA72" s="37" t="str">
        <f t="shared" si="1"/>
        <v>*</v>
      </c>
      <c r="BB72" s="37" t="str">
        <f t="shared" si="1"/>
        <v>*</v>
      </c>
    </row>
    <row r="73" spans="1:54" s="12" customFormat="1" ht="16.5" hidden="1" customHeight="1" x14ac:dyDescent="0.2">
      <c r="A73" s="50" t="s">
        <v>115</v>
      </c>
      <c r="B73" s="33" t="s">
        <v>13</v>
      </c>
      <c r="C73" s="37" t="str">
        <f t="shared" si="2"/>
        <v>*</v>
      </c>
      <c r="D73" s="37" t="str">
        <f t="shared" si="3"/>
        <v>*</v>
      </c>
      <c r="E73" s="37" t="str">
        <f t="shared" si="3"/>
        <v>*</v>
      </c>
      <c r="F73" s="37" t="str">
        <f t="shared" si="3"/>
        <v>*</v>
      </c>
      <c r="G73" s="37"/>
      <c r="H73" s="37"/>
      <c r="I73" s="37"/>
      <c r="J73" s="37"/>
      <c r="K73" s="37" t="str">
        <f t="shared" si="3"/>
        <v>*</v>
      </c>
      <c r="L73" s="37" t="str">
        <f t="shared" si="3"/>
        <v>*</v>
      </c>
      <c r="M73" s="37" t="str">
        <f t="shared" si="3"/>
        <v>*</v>
      </c>
      <c r="N73" s="37" t="str">
        <f t="shared" si="3"/>
        <v>*</v>
      </c>
      <c r="O73" s="37" t="str">
        <f t="shared" si="3"/>
        <v>*</v>
      </c>
      <c r="P73" s="37" t="str">
        <f t="shared" si="3"/>
        <v>*</v>
      </c>
      <c r="Q73" s="37" t="str">
        <f t="shared" si="3"/>
        <v>*</v>
      </c>
      <c r="R73" s="37" t="str">
        <f t="shared" si="3"/>
        <v>*</v>
      </c>
      <c r="S73" s="37"/>
      <c r="T73" s="37"/>
      <c r="U73" s="37"/>
      <c r="V73" s="37"/>
      <c r="W73" s="37" t="str">
        <f t="shared" si="3"/>
        <v>*</v>
      </c>
      <c r="X73" s="37" t="str">
        <f t="shared" si="3"/>
        <v>*</v>
      </c>
      <c r="Y73" s="37" t="str">
        <f t="shared" si="3"/>
        <v>*</v>
      </c>
      <c r="Z73" s="37" t="str">
        <f t="shared" si="3"/>
        <v>*</v>
      </c>
      <c r="AA73" s="37" t="str">
        <f t="shared" si="3"/>
        <v>*</v>
      </c>
      <c r="AB73" s="37" t="str">
        <f t="shared" si="3"/>
        <v>*</v>
      </c>
      <c r="AC73" s="37" t="str">
        <f t="shared" si="3"/>
        <v>*</v>
      </c>
      <c r="AD73" s="37" t="str">
        <f t="shared" si="3"/>
        <v>*</v>
      </c>
      <c r="AE73" s="37"/>
      <c r="AF73" s="37"/>
      <c r="AG73" s="37"/>
      <c r="AH73" s="37"/>
      <c r="AI73" s="37" t="str">
        <f t="shared" si="3"/>
        <v>*</v>
      </c>
      <c r="AJ73" s="37" t="str">
        <f t="shared" si="3"/>
        <v>*</v>
      </c>
      <c r="AK73" s="37" t="str">
        <f t="shared" si="3"/>
        <v>*</v>
      </c>
      <c r="AL73" s="37" t="str">
        <f t="shared" si="3"/>
        <v>*</v>
      </c>
      <c r="AM73" s="37" t="str">
        <f t="shared" si="3"/>
        <v>*</v>
      </c>
      <c r="AN73" s="37" t="str">
        <f t="shared" si="3"/>
        <v>*</v>
      </c>
      <c r="AO73" s="37" t="str">
        <f t="shared" si="3"/>
        <v>*</v>
      </c>
      <c r="AP73" s="37" t="str">
        <f t="shared" si="3"/>
        <v>*</v>
      </c>
      <c r="AQ73" s="37"/>
      <c r="AR73" s="37"/>
      <c r="AS73" s="37"/>
      <c r="AT73" s="37"/>
      <c r="AU73" s="37" t="str">
        <f t="shared" si="1"/>
        <v>*</v>
      </c>
      <c r="AV73" s="37" t="str">
        <f t="shared" si="1"/>
        <v>*</v>
      </c>
      <c r="AW73" s="37" t="str">
        <f t="shared" si="1"/>
        <v/>
      </c>
      <c r="AX73" s="37" t="str">
        <f t="shared" si="1"/>
        <v>*</v>
      </c>
      <c r="AY73" s="37" t="str">
        <f t="shared" si="1"/>
        <v>*</v>
      </c>
      <c r="AZ73" s="37" t="str">
        <f t="shared" si="1"/>
        <v>*</v>
      </c>
      <c r="BA73" s="37" t="str">
        <f t="shared" si="1"/>
        <v>*</v>
      </c>
      <c r="BB73" s="37" t="str">
        <f t="shared" si="1"/>
        <v>*</v>
      </c>
    </row>
    <row r="74" spans="1:54" s="12" customFormat="1" ht="16.5" hidden="1" customHeight="1" x14ac:dyDescent="0.2">
      <c r="A74" s="50" t="s">
        <v>116</v>
      </c>
      <c r="B74" s="33" t="s">
        <v>14</v>
      </c>
      <c r="C74" s="37" t="str">
        <f t="shared" si="2"/>
        <v>*</v>
      </c>
      <c r="D74" s="37" t="str">
        <f t="shared" si="3"/>
        <v>*</v>
      </c>
      <c r="E74" s="37" t="str">
        <f t="shared" si="3"/>
        <v>*</v>
      </c>
      <c r="F74" s="37" t="str">
        <f t="shared" si="3"/>
        <v>*</v>
      </c>
      <c r="G74" s="37"/>
      <c r="H74" s="37"/>
      <c r="I74" s="37"/>
      <c r="J74" s="37"/>
      <c r="K74" s="37" t="str">
        <f t="shared" si="3"/>
        <v>*</v>
      </c>
      <c r="L74" s="37" t="str">
        <f t="shared" si="3"/>
        <v>*</v>
      </c>
      <c r="M74" s="37" t="str">
        <f t="shared" si="3"/>
        <v>*</v>
      </c>
      <c r="N74" s="37" t="str">
        <f t="shared" si="3"/>
        <v>*</v>
      </c>
      <c r="O74" s="37" t="str">
        <f t="shared" si="3"/>
        <v>*</v>
      </c>
      <c r="P74" s="37" t="str">
        <f t="shared" si="3"/>
        <v>*</v>
      </c>
      <c r="Q74" s="37" t="str">
        <f t="shared" si="3"/>
        <v>*</v>
      </c>
      <c r="R74" s="37" t="str">
        <f t="shared" si="3"/>
        <v>*</v>
      </c>
      <c r="S74" s="37"/>
      <c r="T74" s="37"/>
      <c r="U74" s="37"/>
      <c r="V74" s="37"/>
      <c r="W74" s="37" t="str">
        <f t="shared" si="3"/>
        <v>*</v>
      </c>
      <c r="X74" s="37" t="str">
        <f t="shared" si="3"/>
        <v>*</v>
      </c>
      <c r="Y74" s="37" t="str">
        <f t="shared" si="3"/>
        <v>*</v>
      </c>
      <c r="Z74" s="37" t="str">
        <f t="shared" si="3"/>
        <v>*</v>
      </c>
      <c r="AA74" s="37" t="str">
        <f t="shared" si="3"/>
        <v>*</v>
      </c>
      <c r="AB74" s="37" t="str">
        <f t="shared" si="3"/>
        <v/>
      </c>
      <c r="AC74" s="37" t="str">
        <f t="shared" si="3"/>
        <v>*</v>
      </c>
      <c r="AD74" s="37" t="str">
        <f t="shared" si="3"/>
        <v>*</v>
      </c>
      <c r="AE74" s="37"/>
      <c r="AF74" s="37"/>
      <c r="AG74" s="37"/>
      <c r="AH74" s="37"/>
      <c r="AI74" s="37" t="str">
        <f t="shared" si="3"/>
        <v>*</v>
      </c>
      <c r="AJ74" s="37" t="str">
        <f t="shared" si="3"/>
        <v>*</v>
      </c>
      <c r="AK74" s="37" t="str">
        <f t="shared" si="3"/>
        <v>*</v>
      </c>
      <c r="AL74" s="37" t="str">
        <f t="shared" si="3"/>
        <v>*</v>
      </c>
      <c r="AM74" s="37" t="str">
        <f t="shared" si="3"/>
        <v>*</v>
      </c>
      <c r="AN74" s="37" t="str">
        <f t="shared" si="3"/>
        <v>*</v>
      </c>
      <c r="AO74" s="37" t="str">
        <f t="shared" si="3"/>
        <v>*</v>
      </c>
      <c r="AP74" s="37" t="str">
        <f t="shared" si="3"/>
        <v>*</v>
      </c>
      <c r="AQ74" s="37"/>
      <c r="AR74" s="37"/>
      <c r="AS74" s="37"/>
      <c r="AT74" s="37"/>
      <c r="AU74" s="37" t="str">
        <f t="shared" si="1"/>
        <v>*</v>
      </c>
      <c r="AV74" s="37" t="str">
        <f t="shared" si="1"/>
        <v>*</v>
      </c>
      <c r="AW74" s="37" t="str">
        <f t="shared" si="1"/>
        <v>*</v>
      </c>
      <c r="AX74" s="37" t="str">
        <f t="shared" si="1"/>
        <v>*</v>
      </c>
      <c r="AY74" s="37" t="str">
        <f t="shared" si="1"/>
        <v>*</v>
      </c>
      <c r="AZ74" s="37" t="str">
        <f t="shared" si="1"/>
        <v>*</v>
      </c>
      <c r="BA74" s="37" t="str">
        <f t="shared" si="1"/>
        <v>*</v>
      </c>
      <c r="BB74" s="37" t="str">
        <f t="shared" si="1"/>
        <v>*</v>
      </c>
    </row>
    <row r="75" spans="1:54" s="12" customFormat="1" ht="16.5" hidden="1" customHeight="1" x14ac:dyDescent="0.2">
      <c r="A75" s="50" t="s">
        <v>117</v>
      </c>
      <c r="B75" s="33" t="s">
        <v>15</v>
      </c>
      <c r="C75" s="37" t="str">
        <f t="shared" si="2"/>
        <v>*</v>
      </c>
      <c r="D75" s="37" t="str">
        <f t="shared" si="2"/>
        <v>*</v>
      </c>
      <c r="E75" s="37" t="str">
        <f t="shared" si="2"/>
        <v>*</v>
      </c>
      <c r="F75" s="37" t="str">
        <f t="shared" si="2"/>
        <v>*</v>
      </c>
      <c r="G75" s="37"/>
      <c r="H75" s="37"/>
      <c r="I75" s="37"/>
      <c r="J75" s="37"/>
      <c r="K75" s="37" t="str">
        <f t="shared" si="2"/>
        <v>*</v>
      </c>
      <c r="L75" s="37" t="str">
        <f t="shared" si="2"/>
        <v>*</v>
      </c>
      <c r="M75" s="37" t="str">
        <f t="shared" si="2"/>
        <v>*</v>
      </c>
      <c r="N75" s="37" t="str">
        <f t="shared" si="2"/>
        <v>*</v>
      </c>
      <c r="O75" s="37" t="str">
        <f t="shared" si="2"/>
        <v>*</v>
      </c>
      <c r="P75" s="37" t="str">
        <f t="shared" si="2"/>
        <v>*</v>
      </c>
      <c r="Q75" s="37" t="str">
        <f t="shared" si="2"/>
        <v>*</v>
      </c>
      <c r="R75" s="37" t="str">
        <f t="shared" si="2"/>
        <v>*</v>
      </c>
      <c r="S75" s="37"/>
      <c r="T75" s="37"/>
      <c r="U75" s="37"/>
      <c r="V75" s="37"/>
      <c r="W75" s="37" t="str">
        <f t="shared" si="2"/>
        <v>*</v>
      </c>
      <c r="X75" s="37" t="str">
        <f t="shared" si="2"/>
        <v>*</v>
      </c>
      <c r="Y75" s="37" t="str">
        <f t="shared" si="2"/>
        <v>*</v>
      </c>
      <c r="Z75" s="37" t="str">
        <f t="shared" si="2"/>
        <v>*</v>
      </c>
      <c r="AA75" s="37" t="str">
        <f t="shared" si="3"/>
        <v>*</v>
      </c>
      <c r="AB75" s="37" t="str">
        <f t="shared" si="3"/>
        <v>*</v>
      </c>
      <c r="AC75" s="37" t="str">
        <f t="shared" si="3"/>
        <v>*</v>
      </c>
      <c r="AD75" s="37" t="str">
        <f t="shared" si="3"/>
        <v>*</v>
      </c>
      <c r="AE75" s="37"/>
      <c r="AF75" s="37"/>
      <c r="AG75" s="37"/>
      <c r="AH75" s="37"/>
      <c r="AI75" s="37" t="str">
        <f t="shared" si="3"/>
        <v>*</v>
      </c>
      <c r="AJ75" s="37" t="str">
        <f t="shared" si="3"/>
        <v>*</v>
      </c>
      <c r="AK75" s="37" t="str">
        <f t="shared" si="3"/>
        <v>*</v>
      </c>
      <c r="AL75" s="37" t="str">
        <f t="shared" si="3"/>
        <v>*</v>
      </c>
      <c r="AM75" s="37" t="str">
        <f t="shared" si="3"/>
        <v>*</v>
      </c>
      <c r="AN75" s="37" t="str">
        <f t="shared" si="3"/>
        <v>*</v>
      </c>
      <c r="AO75" s="37" t="str">
        <f t="shared" si="3"/>
        <v>*</v>
      </c>
      <c r="AP75" s="37" t="str">
        <f t="shared" si="3"/>
        <v>*</v>
      </c>
      <c r="AQ75" s="37"/>
      <c r="AR75" s="37"/>
      <c r="AS75" s="37"/>
      <c r="AT75" s="37"/>
      <c r="AU75" s="37" t="str">
        <f t="shared" si="1"/>
        <v>*</v>
      </c>
      <c r="AV75" s="37" t="str">
        <f t="shared" si="1"/>
        <v>*</v>
      </c>
      <c r="AW75" s="37" t="str">
        <f t="shared" si="1"/>
        <v>*</v>
      </c>
      <c r="AX75" s="37" t="str">
        <f t="shared" si="1"/>
        <v>*</v>
      </c>
      <c r="AY75" s="37" t="str">
        <f t="shared" si="1"/>
        <v>*</v>
      </c>
      <c r="AZ75" s="37" t="str">
        <f t="shared" si="1"/>
        <v>*</v>
      </c>
      <c r="BA75" s="37" t="str">
        <f t="shared" si="1"/>
        <v>*</v>
      </c>
      <c r="BB75" s="37" t="str">
        <f t="shared" si="1"/>
        <v>*</v>
      </c>
    </row>
    <row r="76" spans="1:54" s="12" customFormat="1" ht="16.5" hidden="1" customHeight="1" x14ac:dyDescent="0.2">
      <c r="A76" s="50" t="s">
        <v>118</v>
      </c>
      <c r="B76" s="33" t="s">
        <v>16</v>
      </c>
      <c r="C76" s="37" t="str">
        <f t="shared" si="2"/>
        <v>*</v>
      </c>
      <c r="D76" s="37" t="str">
        <f t="shared" si="3"/>
        <v>*</v>
      </c>
      <c r="E76" s="37" t="str">
        <f t="shared" si="3"/>
        <v>*</v>
      </c>
      <c r="F76" s="37" t="str">
        <f t="shared" si="3"/>
        <v>*</v>
      </c>
      <c r="G76" s="37"/>
      <c r="H76" s="37"/>
      <c r="I76" s="37"/>
      <c r="J76" s="37"/>
      <c r="K76" s="37" t="str">
        <f t="shared" si="3"/>
        <v>*</v>
      </c>
      <c r="L76" s="37" t="str">
        <f t="shared" si="3"/>
        <v>*</v>
      </c>
      <c r="M76" s="37" t="str">
        <f t="shared" si="3"/>
        <v>*</v>
      </c>
      <c r="N76" s="37" t="str">
        <f t="shared" si="3"/>
        <v>*</v>
      </c>
      <c r="O76" s="37" t="str">
        <f t="shared" si="3"/>
        <v>*</v>
      </c>
      <c r="P76" s="37" t="str">
        <f t="shared" si="3"/>
        <v>*</v>
      </c>
      <c r="Q76" s="37" t="str">
        <f t="shared" si="3"/>
        <v>*</v>
      </c>
      <c r="R76" s="37" t="str">
        <f t="shared" si="3"/>
        <v>*</v>
      </c>
      <c r="S76" s="37"/>
      <c r="T76" s="37"/>
      <c r="U76" s="37"/>
      <c r="V76" s="37"/>
      <c r="W76" s="37" t="str">
        <f t="shared" si="3"/>
        <v>*</v>
      </c>
      <c r="X76" s="37" t="str">
        <f t="shared" si="3"/>
        <v>*</v>
      </c>
      <c r="Y76" s="37" t="str">
        <f t="shared" si="3"/>
        <v>*</v>
      </c>
      <c r="Z76" s="37" t="str">
        <f t="shared" si="3"/>
        <v>*</v>
      </c>
      <c r="AA76" s="37" t="str">
        <f t="shared" si="3"/>
        <v>*</v>
      </c>
      <c r="AB76" s="37" t="str">
        <f t="shared" si="3"/>
        <v>*</v>
      </c>
      <c r="AC76" s="37" t="str">
        <f t="shared" si="3"/>
        <v>*</v>
      </c>
      <c r="AD76" s="37" t="str">
        <f t="shared" si="3"/>
        <v>*</v>
      </c>
      <c r="AE76" s="37"/>
      <c r="AF76" s="37"/>
      <c r="AG76" s="37"/>
      <c r="AH76" s="37"/>
      <c r="AI76" s="37" t="str">
        <f t="shared" si="3"/>
        <v>*</v>
      </c>
      <c r="AJ76" s="37" t="str">
        <f t="shared" si="3"/>
        <v>*</v>
      </c>
      <c r="AK76" s="37" t="str">
        <f t="shared" si="3"/>
        <v>*</v>
      </c>
      <c r="AL76" s="37" t="str">
        <f t="shared" si="3"/>
        <v>*</v>
      </c>
      <c r="AM76" s="37" t="str">
        <f t="shared" si="3"/>
        <v>*</v>
      </c>
      <c r="AN76" s="37" t="str">
        <f t="shared" si="3"/>
        <v>*</v>
      </c>
      <c r="AO76" s="37" t="str">
        <f t="shared" si="3"/>
        <v>*</v>
      </c>
      <c r="AP76" s="37" t="str">
        <f t="shared" si="3"/>
        <v>*</v>
      </c>
      <c r="AQ76" s="37"/>
      <c r="AR76" s="37"/>
      <c r="AS76" s="37"/>
      <c r="AT76" s="37"/>
      <c r="AU76" s="37" t="str">
        <f t="shared" ref="AU76:BB82" si="4">IF(AU52=BC25,"","*")</f>
        <v>*</v>
      </c>
      <c r="AV76" s="37" t="str">
        <f t="shared" si="4"/>
        <v>*</v>
      </c>
      <c r="AW76" s="37" t="str">
        <f t="shared" si="4"/>
        <v>*</v>
      </c>
      <c r="AX76" s="37" t="str">
        <f t="shared" si="4"/>
        <v>*</v>
      </c>
      <c r="AY76" s="37" t="str">
        <f t="shared" si="4"/>
        <v>*</v>
      </c>
      <c r="AZ76" s="37" t="str">
        <f t="shared" si="4"/>
        <v>*</v>
      </c>
      <c r="BA76" s="37" t="str">
        <f t="shared" si="4"/>
        <v>*</v>
      </c>
      <c r="BB76" s="37" t="str">
        <f t="shared" si="4"/>
        <v>*</v>
      </c>
    </row>
    <row r="77" spans="1:54" s="12" customFormat="1" ht="16.5" hidden="1" customHeight="1" x14ac:dyDescent="0.2">
      <c r="A77" s="50" t="s">
        <v>119</v>
      </c>
      <c r="B77" s="33" t="s">
        <v>17</v>
      </c>
      <c r="C77" s="37" t="str">
        <f t="shared" ref="C77:C82" si="5">IF(C53=C26,"","*")</f>
        <v>*</v>
      </c>
      <c r="D77" s="37" t="str">
        <f t="shared" si="3"/>
        <v>*</v>
      </c>
      <c r="E77" s="37" t="str">
        <f t="shared" si="3"/>
        <v>*</v>
      </c>
      <c r="F77" s="37" t="str">
        <f t="shared" si="3"/>
        <v>*</v>
      </c>
      <c r="G77" s="37"/>
      <c r="H77" s="37"/>
      <c r="I77" s="37"/>
      <c r="J77" s="37"/>
      <c r="K77" s="37" t="str">
        <f t="shared" si="3"/>
        <v>*</v>
      </c>
      <c r="L77" s="37" t="str">
        <f t="shared" si="3"/>
        <v>*</v>
      </c>
      <c r="M77" s="37" t="str">
        <f t="shared" si="3"/>
        <v>*</v>
      </c>
      <c r="N77" s="37" t="str">
        <f t="shared" si="3"/>
        <v>*</v>
      </c>
      <c r="O77" s="37" t="str">
        <f t="shared" si="3"/>
        <v>*</v>
      </c>
      <c r="P77" s="37" t="str">
        <f t="shared" si="3"/>
        <v>*</v>
      </c>
      <c r="Q77" s="37" t="str">
        <f t="shared" si="3"/>
        <v>*</v>
      </c>
      <c r="R77" s="37" t="str">
        <f t="shared" si="3"/>
        <v>*</v>
      </c>
      <c r="S77" s="37"/>
      <c r="T77" s="37"/>
      <c r="U77" s="37"/>
      <c r="V77" s="37"/>
      <c r="W77" s="37" t="str">
        <f t="shared" si="3"/>
        <v>*</v>
      </c>
      <c r="X77" s="37" t="str">
        <f t="shared" si="3"/>
        <v>*</v>
      </c>
      <c r="Y77" s="37" t="str">
        <f t="shared" si="3"/>
        <v>*</v>
      </c>
      <c r="Z77" s="37" t="str">
        <f t="shared" si="3"/>
        <v>*</v>
      </c>
      <c r="AA77" s="37" t="str">
        <f t="shared" si="3"/>
        <v>*</v>
      </c>
      <c r="AB77" s="37" t="str">
        <f t="shared" si="3"/>
        <v>*</v>
      </c>
      <c r="AC77" s="37" t="str">
        <f t="shared" si="3"/>
        <v>*</v>
      </c>
      <c r="AD77" s="37" t="str">
        <f t="shared" si="3"/>
        <v>*</v>
      </c>
      <c r="AE77" s="37"/>
      <c r="AF77" s="37"/>
      <c r="AG77" s="37"/>
      <c r="AH77" s="37"/>
      <c r="AI77" s="37" t="str">
        <f t="shared" si="3"/>
        <v>*</v>
      </c>
      <c r="AJ77" s="37" t="str">
        <f t="shared" si="3"/>
        <v>*</v>
      </c>
      <c r="AK77" s="37" t="str">
        <f t="shared" si="3"/>
        <v>*</v>
      </c>
      <c r="AL77" s="37" t="str">
        <f t="shared" si="3"/>
        <v>*</v>
      </c>
      <c r="AM77" s="37" t="str">
        <f t="shared" si="3"/>
        <v>*</v>
      </c>
      <c r="AN77" s="37" t="str">
        <f t="shared" si="3"/>
        <v>*</v>
      </c>
      <c r="AO77" s="37" t="str">
        <f t="shared" si="3"/>
        <v>*</v>
      </c>
      <c r="AP77" s="37" t="str">
        <f t="shared" si="3"/>
        <v>*</v>
      </c>
      <c r="AQ77" s="37"/>
      <c r="AR77" s="37"/>
      <c r="AS77" s="37"/>
      <c r="AT77" s="37"/>
      <c r="AU77" s="37" t="str">
        <f t="shared" si="4"/>
        <v>*</v>
      </c>
      <c r="AV77" s="37" t="str">
        <f t="shared" si="4"/>
        <v>*</v>
      </c>
      <c r="AW77" s="37" t="str">
        <f t="shared" si="4"/>
        <v/>
      </c>
      <c r="AX77" s="37" t="str">
        <f t="shared" si="4"/>
        <v>*</v>
      </c>
      <c r="AY77" s="37" t="str">
        <f t="shared" si="4"/>
        <v>*</v>
      </c>
      <c r="AZ77" s="37" t="str">
        <f t="shared" si="4"/>
        <v>*</v>
      </c>
      <c r="BA77" s="37" t="str">
        <f t="shared" si="4"/>
        <v/>
      </c>
      <c r="BB77" s="37" t="str">
        <f t="shared" si="4"/>
        <v>*</v>
      </c>
    </row>
    <row r="78" spans="1:54" s="12" customFormat="1" ht="16.5" hidden="1" customHeight="1" x14ac:dyDescent="0.2">
      <c r="A78" s="50" t="s">
        <v>120</v>
      </c>
      <c r="B78" s="33" t="s">
        <v>18</v>
      </c>
      <c r="C78" s="37" t="str">
        <f t="shared" si="5"/>
        <v>*</v>
      </c>
      <c r="D78" s="37" t="str">
        <f t="shared" si="3"/>
        <v>*</v>
      </c>
      <c r="E78" s="37" t="str">
        <f t="shared" si="3"/>
        <v>*</v>
      </c>
      <c r="F78" s="37" t="str">
        <f t="shared" si="3"/>
        <v>*</v>
      </c>
      <c r="G78" s="37"/>
      <c r="H78" s="37"/>
      <c r="I78" s="37"/>
      <c r="J78" s="37"/>
      <c r="K78" s="37" t="str">
        <f t="shared" si="3"/>
        <v>*</v>
      </c>
      <c r="L78" s="37" t="str">
        <f t="shared" si="3"/>
        <v>*</v>
      </c>
      <c r="M78" s="37" t="str">
        <f t="shared" si="3"/>
        <v>*</v>
      </c>
      <c r="N78" s="37" t="str">
        <f t="shared" si="3"/>
        <v>*</v>
      </c>
      <c r="O78" s="37" t="str">
        <f t="shared" si="3"/>
        <v>*</v>
      </c>
      <c r="P78" s="37" t="str">
        <f t="shared" si="3"/>
        <v>*</v>
      </c>
      <c r="Q78" s="37" t="str">
        <f t="shared" si="3"/>
        <v>*</v>
      </c>
      <c r="R78" s="37" t="str">
        <f t="shared" si="3"/>
        <v>*</v>
      </c>
      <c r="S78" s="37"/>
      <c r="T78" s="37"/>
      <c r="U78" s="37"/>
      <c r="V78" s="37"/>
      <c r="W78" s="37" t="str">
        <f t="shared" si="3"/>
        <v>*</v>
      </c>
      <c r="X78" s="37" t="str">
        <f t="shared" si="3"/>
        <v>*</v>
      </c>
      <c r="Y78" s="37" t="str">
        <f t="shared" si="3"/>
        <v>*</v>
      </c>
      <c r="Z78" s="37" t="str">
        <f t="shared" si="3"/>
        <v>*</v>
      </c>
      <c r="AA78" s="37" t="str">
        <f t="shared" si="3"/>
        <v>*</v>
      </c>
      <c r="AB78" s="37" t="str">
        <f t="shared" si="3"/>
        <v>*</v>
      </c>
      <c r="AC78" s="37" t="str">
        <f t="shared" si="3"/>
        <v>*</v>
      </c>
      <c r="AD78" s="37" t="str">
        <f t="shared" si="3"/>
        <v>*</v>
      </c>
      <c r="AE78" s="37"/>
      <c r="AF78" s="37"/>
      <c r="AG78" s="37"/>
      <c r="AH78" s="37"/>
      <c r="AI78" s="37" t="str">
        <f t="shared" si="3"/>
        <v>*</v>
      </c>
      <c r="AJ78" s="37" t="str">
        <f t="shared" si="3"/>
        <v>*</v>
      </c>
      <c r="AK78" s="37" t="str">
        <f t="shared" si="3"/>
        <v>*</v>
      </c>
      <c r="AL78" s="37" t="str">
        <f t="shared" si="3"/>
        <v>*</v>
      </c>
      <c r="AM78" s="37" t="str">
        <f t="shared" si="3"/>
        <v>*</v>
      </c>
      <c r="AN78" s="37" t="str">
        <f t="shared" si="3"/>
        <v>*</v>
      </c>
      <c r="AO78" s="37" t="str">
        <f t="shared" si="3"/>
        <v>*</v>
      </c>
      <c r="AP78" s="37" t="str">
        <f t="shared" si="3"/>
        <v>*</v>
      </c>
      <c r="AQ78" s="37"/>
      <c r="AR78" s="37"/>
      <c r="AS78" s="37"/>
      <c r="AT78" s="37"/>
      <c r="AU78" s="37" t="str">
        <f t="shared" si="4"/>
        <v>*</v>
      </c>
      <c r="AV78" s="37" t="str">
        <f t="shared" si="4"/>
        <v>*</v>
      </c>
      <c r="AW78" s="37" t="str">
        <f t="shared" si="4"/>
        <v>*</v>
      </c>
      <c r="AX78" s="37" t="str">
        <f t="shared" si="4"/>
        <v>*</v>
      </c>
      <c r="AY78" s="37" t="str">
        <f t="shared" si="4"/>
        <v>*</v>
      </c>
      <c r="AZ78" s="37" t="str">
        <f t="shared" si="4"/>
        <v>*</v>
      </c>
      <c r="BA78" s="37" t="str">
        <f t="shared" si="4"/>
        <v>*</v>
      </c>
      <c r="BB78" s="37" t="str">
        <f t="shared" si="4"/>
        <v>*</v>
      </c>
    </row>
    <row r="79" spans="1:54" s="12" customFormat="1" ht="16.5" hidden="1" customHeight="1" x14ac:dyDescent="0.2">
      <c r="A79" s="50" t="s">
        <v>121</v>
      </c>
      <c r="B79" s="33" t="s">
        <v>19</v>
      </c>
      <c r="C79" s="37" t="str">
        <f t="shared" si="5"/>
        <v>*</v>
      </c>
      <c r="D79" s="37" t="str">
        <f t="shared" si="3"/>
        <v>*</v>
      </c>
      <c r="E79" s="37" t="str">
        <f t="shared" si="3"/>
        <v>*</v>
      </c>
      <c r="F79" s="37" t="str">
        <f t="shared" si="3"/>
        <v>*</v>
      </c>
      <c r="G79" s="37"/>
      <c r="H79" s="37"/>
      <c r="I79" s="37"/>
      <c r="J79" s="37"/>
      <c r="K79" s="37" t="str">
        <f t="shared" si="3"/>
        <v>*</v>
      </c>
      <c r="L79" s="37" t="str">
        <f t="shared" si="3"/>
        <v>*</v>
      </c>
      <c r="M79" s="37" t="str">
        <f t="shared" si="3"/>
        <v>*</v>
      </c>
      <c r="N79" s="37" t="str">
        <f t="shared" si="3"/>
        <v>*</v>
      </c>
      <c r="O79" s="37" t="str">
        <f t="shared" si="3"/>
        <v>*</v>
      </c>
      <c r="P79" s="37" t="str">
        <f t="shared" si="3"/>
        <v>*</v>
      </c>
      <c r="Q79" s="37" t="str">
        <f t="shared" si="3"/>
        <v>*</v>
      </c>
      <c r="R79" s="37" t="str">
        <f t="shared" si="3"/>
        <v>*</v>
      </c>
      <c r="S79" s="37"/>
      <c r="T79" s="37"/>
      <c r="U79" s="37"/>
      <c r="V79" s="37"/>
      <c r="W79" s="37" t="str">
        <f t="shared" si="3"/>
        <v>*</v>
      </c>
      <c r="X79" s="37" t="str">
        <f t="shared" si="3"/>
        <v>*</v>
      </c>
      <c r="Y79" s="37" t="str">
        <f t="shared" si="3"/>
        <v>*</v>
      </c>
      <c r="Z79" s="37" t="str">
        <f t="shared" si="3"/>
        <v>*</v>
      </c>
      <c r="AA79" s="37" t="str">
        <f t="shared" si="3"/>
        <v>*</v>
      </c>
      <c r="AB79" s="37" t="str">
        <f t="shared" si="3"/>
        <v>*</v>
      </c>
      <c r="AC79" s="37" t="str">
        <f t="shared" si="3"/>
        <v>*</v>
      </c>
      <c r="AD79" s="37" t="str">
        <f t="shared" si="3"/>
        <v>*</v>
      </c>
      <c r="AE79" s="37"/>
      <c r="AF79" s="37"/>
      <c r="AG79" s="37"/>
      <c r="AH79" s="37"/>
      <c r="AI79" s="37" t="str">
        <f t="shared" si="3"/>
        <v>*</v>
      </c>
      <c r="AJ79" s="37" t="str">
        <f t="shared" si="3"/>
        <v>*</v>
      </c>
      <c r="AK79" s="37" t="str">
        <f t="shared" si="3"/>
        <v>*</v>
      </c>
      <c r="AL79" s="37" t="str">
        <f t="shared" si="3"/>
        <v>*</v>
      </c>
      <c r="AM79" s="37" t="str">
        <f t="shared" si="3"/>
        <v>*</v>
      </c>
      <c r="AN79" s="37" t="str">
        <f t="shared" si="3"/>
        <v>*</v>
      </c>
      <c r="AO79" s="37" t="str">
        <f t="shared" si="3"/>
        <v>*</v>
      </c>
      <c r="AP79" s="37" t="str">
        <f t="shared" si="3"/>
        <v>*</v>
      </c>
      <c r="AQ79" s="37"/>
      <c r="AR79" s="37"/>
      <c r="AS79" s="37"/>
      <c r="AT79" s="37"/>
      <c r="AU79" s="37" t="str">
        <f t="shared" si="4"/>
        <v>*</v>
      </c>
      <c r="AV79" s="37" t="str">
        <f t="shared" si="4"/>
        <v>*</v>
      </c>
      <c r="AW79" s="37" t="str">
        <f t="shared" si="4"/>
        <v/>
      </c>
      <c r="AX79" s="37" t="str">
        <f t="shared" si="4"/>
        <v>*</v>
      </c>
      <c r="AY79" s="37" t="str">
        <f t="shared" si="4"/>
        <v>*</v>
      </c>
      <c r="AZ79" s="37" t="str">
        <f t="shared" si="4"/>
        <v>*</v>
      </c>
      <c r="BA79" s="37" t="str">
        <f t="shared" si="4"/>
        <v>*</v>
      </c>
      <c r="BB79" s="37" t="str">
        <f t="shared" si="4"/>
        <v>*</v>
      </c>
    </row>
    <row r="80" spans="1:54" s="12" customFormat="1" ht="16.5" hidden="1" customHeight="1" x14ac:dyDescent="0.2">
      <c r="A80" s="50" t="s">
        <v>122</v>
      </c>
      <c r="B80" s="33" t="s">
        <v>20</v>
      </c>
      <c r="C80" s="37" t="str">
        <f t="shared" si="5"/>
        <v>*</v>
      </c>
      <c r="D80" s="37" t="str">
        <f t="shared" si="3"/>
        <v>*</v>
      </c>
      <c r="E80" s="37" t="str">
        <f t="shared" si="3"/>
        <v>*</v>
      </c>
      <c r="F80" s="37" t="str">
        <f t="shared" si="3"/>
        <v>*</v>
      </c>
      <c r="G80" s="37"/>
      <c r="H80" s="37"/>
      <c r="I80" s="37"/>
      <c r="J80" s="37"/>
      <c r="K80" s="37" t="str">
        <f t="shared" si="3"/>
        <v>*</v>
      </c>
      <c r="L80" s="37" t="str">
        <f t="shared" si="3"/>
        <v>*</v>
      </c>
      <c r="M80" s="37" t="str">
        <f t="shared" si="3"/>
        <v>*</v>
      </c>
      <c r="N80" s="37" t="str">
        <f t="shared" si="3"/>
        <v>*</v>
      </c>
      <c r="O80" s="37" t="str">
        <f t="shared" si="3"/>
        <v>*</v>
      </c>
      <c r="P80" s="37" t="str">
        <f t="shared" si="3"/>
        <v>*</v>
      </c>
      <c r="Q80" s="37" t="str">
        <f t="shared" si="3"/>
        <v>*</v>
      </c>
      <c r="R80" s="37" t="str">
        <f t="shared" si="3"/>
        <v>*</v>
      </c>
      <c r="S80" s="37"/>
      <c r="T80" s="37"/>
      <c r="U80" s="37"/>
      <c r="V80" s="37"/>
      <c r="W80" s="37" t="str">
        <f t="shared" si="3"/>
        <v>*</v>
      </c>
      <c r="X80" s="37" t="str">
        <f t="shared" si="3"/>
        <v/>
      </c>
      <c r="Y80" s="37" t="str">
        <f t="shared" si="3"/>
        <v>*</v>
      </c>
      <c r="Z80" s="37" t="str">
        <f t="shared" si="3"/>
        <v>*</v>
      </c>
      <c r="AA80" s="37" t="str">
        <f t="shared" ref="D80:AP82" si="6">IF(AA56=AA29,"","*")</f>
        <v>*</v>
      </c>
      <c r="AB80" s="37" t="str">
        <f t="shared" si="6"/>
        <v>*</v>
      </c>
      <c r="AC80" s="37" t="str">
        <f t="shared" si="6"/>
        <v>*</v>
      </c>
      <c r="AD80" s="37" t="str">
        <f t="shared" si="6"/>
        <v>*</v>
      </c>
      <c r="AE80" s="37"/>
      <c r="AF80" s="37"/>
      <c r="AG80" s="37"/>
      <c r="AH80" s="37"/>
      <c r="AI80" s="37" t="str">
        <f t="shared" si="6"/>
        <v>*</v>
      </c>
      <c r="AJ80" s="37" t="str">
        <f t="shared" si="6"/>
        <v>*</v>
      </c>
      <c r="AK80" s="37" t="str">
        <f t="shared" si="6"/>
        <v>*</v>
      </c>
      <c r="AL80" s="37" t="str">
        <f t="shared" si="6"/>
        <v>*</v>
      </c>
      <c r="AM80" s="37" t="str">
        <f t="shared" si="6"/>
        <v>*</v>
      </c>
      <c r="AN80" s="37" t="str">
        <f t="shared" si="6"/>
        <v>*</v>
      </c>
      <c r="AO80" s="37" t="str">
        <f t="shared" si="6"/>
        <v>*</v>
      </c>
      <c r="AP80" s="37" t="str">
        <f t="shared" si="6"/>
        <v>*</v>
      </c>
      <c r="AQ80" s="37"/>
      <c r="AR80" s="37"/>
      <c r="AS80" s="37"/>
      <c r="AT80" s="37"/>
      <c r="AU80" s="37" t="str">
        <f t="shared" si="4"/>
        <v>*</v>
      </c>
      <c r="AV80" s="37" t="str">
        <f t="shared" si="4"/>
        <v>*</v>
      </c>
      <c r="AW80" s="37" t="str">
        <f t="shared" si="4"/>
        <v>*</v>
      </c>
      <c r="AX80" s="37" t="str">
        <f t="shared" si="4"/>
        <v>*</v>
      </c>
      <c r="AY80" s="37" t="str">
        <f t="shared" si="4"/>
        <v>*</v>
      </c>
      <c r="AZ80" s="37" t="str">
        <f t="shared" si="4"/>
        <v>*</v>
      </c>
      <c r="BA80" s="37" t="str">
        <f t="shared" si="4"/>
        <v>*</v>
      </c>
      <c r="BB80" s="37" t="str">
        <f t="shared" si="4"/>
        <v>*</v>
      </c>
    </row>
    <row r="81" spans="1:54" s="12" customFormat="1" ht="16.5" hidden="1" customHeight="1" x14ac:dyDescent="0.2">
      <c r="A81" s="50" t="s">
        <v>123</v>
      </c>
      <c r="B81" s="33" t="s">
        <v>22</v>
      </c>
      <c r="C81" s="37" t="str">
        <f t="shared" si="5"/>
        <v>*</v>
      </c>
      <c r="D81" s="37" t="str">
        <f t="shared" si="6"/>
        <v>*</v>
      </c>
      <c r="E81" s="37" t="str">
        <f t="shared" si="6"/>
        <v>*</v>
      </c>
      <c r="F81" s="37" t="str">
        <f t="shared" si="6"/>
        <v>*</v>
      </c>
      <c r="G81" s="37"/>
      <c r="H81" s="37"/>
      <c r="I81" s="37"/>
      <c r="J81" s="37"/>
      <c r="K81" s="37" t="str">
        <f t="shared" si="6"/>
        <v>*</v>
      </c>
      <c r="L81" s="37" t="str">
        <f t="shared" si="6"/>
        <v>*</v>
      </c>
      <c r="M81" s="37" t="str">
        <f t="shared" si="6"/>
        <v/>
      </c>
      <c r="N81" s="37" t="str">
        <f t="shared" si="6"/>
        <v>*</v>
      </c>
      <c r="O81" s="37" t="str">
        <f t="shared" si="6"/>
        <v>*</v>
      </c>
      <c r="P81" s="37" t="str">
        <f t="shared" si="6"/>
        <v/>
      </c>
      <c r="Q81" s="37" t="str">
        <f t="shared" si="6"/>
        <v>*</v>
      </c>
      <c r="R81" s="37" t="str">
        <f t="shared" si="6"/>
        <v>*</v>
      </c>
      <c r="S81" s="37"/>
      <c r="T81" s="37"/>
      <c r="U81" s="37"/>
      <c r="V81" s="37"/>
      <c r="W81" s="37" t="str">
        <f t="shared" si="6"/>
        <v>*</v>
      </c>
      <c r="X81" s="37" t="str">
        <f t="shared" si="6"/>
        <v>*</v>
      </c>
      <c r="Y81" s="37" t="str">
        <f t="shared" si="6"/>
        <v/>
      </c>
      <c r="Z81" s="37" t="str">
        <f t="shared" si="6"/>
        <v>*</v>
      </c>
      <c r="AA81" s="37" t="str">
        <f t="shared" si="6"/>
        <v>*</v>
      </c>
      <c r="AB81" s="37" t="str">
        <f t="shared" si="6"/>
        <v>*</v>
      </c>
      <c r="AC81" s="37" t="str">
        <f t="shared" si="6"/>
        <v>*</v>
      </c>
      <c r="AD81" s="37" t="str">
        <f t="shared" si="6"/>
        <v>*</v>
      </c>
      <c r="AE81" s="37"/>
      <c r="AF81" s="37"/>
      <c r="AG81" s="37"/>
      <c r="AH81" s="37"/>
      <c r="AI81" s="37" t="str">
        <f t="shared" si="6"/>
        <v/>
      </c>
      <c r="AJ81" s="37" t="str">
        <f t="shared" si="6"/>
        <v>*</v>
      </c>
      <c r="AK81" s="37" t="str">
        <f t="shared" si="6"/>
        <v>*</v>
      </c>
      <c r="AL81" s="37" t="str">
        <f t="shared" si="6"/>
        <v>*</v>
      </c>
      <c r="AM81" s="37" t="str">
        <f t="shared" si="6"/>
        <v>*</v>
      </c>
      <c r="AN81" s="37" t="str">
        <f t="shared" si="6"/>
        <v>*</v>
      </c>
      <c r="AO81" s="37" t="str">
        <f t="shared" si="6"/>
        <v>*</v>
      </c>
      <c r="AP81" s="37" t="str">
        <f t="shared" si="6"/>
        <v>*</v>
      </c>
      <c r="AQ81" s="37"/>
      <c r="AR81" s="37"/>
      <c r="AS81" s="37"/>
      <c r="AT81" s="37"/>
      <c r="AU81" s="37" t="str">
        <f t="shared" si="4"/>
        <v>*</v>
      </c>
      <c r="AV81" s="37" t="str">
        <f t="shared" si="4"/>
        <v>*</v>
      </c>
      <c r="AW81" s="37" t="str">
        <f t="shared" si="4"/>
        <v/>
      </c>
      <c r="AX81" s="37" t="str">
        <f t="shared" si="4"/>
        <v>*</v>
      </c>
      <c r="AY81" s="37" t="str">
        <f t="shared" si="4"/>
        <v>*</v>
      </c>
      <c r="AZ81" s="37" t="str">
        <f t="shared" si="4"/>
        <v>*</v>
      </c>
      <c r="BA81" s="37" t="str">
        <f t="shared" si="4"/>
        <v/>
      </c>
      <c r="BB81" s="37" t="str">
        <f t="shared" si="4"/>
        <v>*</v>
      </c>
    </row>
    <row r="82" spans="1:54" s="12" customFormat="1" ht="16.5" hidden="1" customHeight="1" x14ac:dyDescent="0.2">
      <c r="A82" s="50" t="s">
        <v>124</v>
      </c>
      <c r="B82" s="34" t="s">
        <v>23</v>
      </c>
      <c r="C82" s="37" t="str">
        <f t="shared" si="5"/>
        <v>*</v>
      </c>
      <c r="D82" s="37" t="str">
        <f t="shared" si="6"/>
        <v>*</v>
      </c>
      <c r="E82" s="37" t="str">
        <f t="shared" si="6"/>
        <v/>
      </c>
      <c r="F82" s="37" t="str">
        <f t="shared" si="6"/>
        <v>*</v>
      </c>
      <c r="G82" s="37"/>
      <c r="H82" s="37"/>
      <c r="I82" s="37"/>
      <c r="J82" s="37"/>
      <c r="K82" s="37" t="str">
        <f t="shared" si="6"/>
        <v>*</v>
      </c>
      <c r="L82" s="37" t="str">
        <f t="shared" si="6"/>
        <v>*</v>
      </c>
      <c r="M82" s="37" t="str">
        <f t="shared" si="6"/>
        <v>*</v>
      </c>
      <c r="N82" s="37" t="str">
        <f t="shared" si="6"/>
        <v>*</v>
      </c>
      <c r="O82" s="37" t="str">
        <f t="shared" si="6"/>
        <v/>
      </c>
      <c r="P82" s="37" t="str">
        <f t="shared" si="6"/>
        <v/>
      </c>
      <c r="Q82" s="37" t="str">
        <f t="shared" si="6"/>
        <v/>
      </c>
      <c r="R82" s="37" t="str">
        <f t="shared" si="6"/>
        <v/>
      </c>
      <c r="S82" s="37"/>
      <c r="T82" s="37"/>
      <c r="U82" s="37"/>
      <c r="V82" s="37"/>
      <c r="W82" s="37" t="str">
        <f t="shared" si="6"/>
        <v>*</v>
      </c>
      <c r="X82" s="37" t="str">
        <f t="shared" si="6"/>
        <v>*</v>
      </c>
      <c r="Y82" s="37" t="str">
        <f t="shared" si="6"/>
        <v/>
      </c>
      <c r="Z82" s="37" t="str">
        <f t="shared" si="6"/>
        <v>*</v>
      </c>
      <c r="AA82" s="37" t="str">
        <f t="shared" si="6"/>
        <v>*</v>
      </c>
      <c r="AB82" s="37" t="str">
        <f t="shared" si="6"/>
        <v>*</v>
      </c>
      <c r="AC82" s="37" t="str">
        <f t="shared" si="6"/>
        <v/>
      </c>
      <c r="AD82" s="37" t="str">
        <f t="shared" si="6"/>
        <v>*</v>
      </c>
      <c r="AE82" s="37"/>
      <c r="AF82" s="37"/>
      <c r="AG82" s="37"/>
      <c r="AH82" s="37"/>
      <c r="AI82" s="37" t="str">
        <f t="shared" si="6"/>
        <v>*</v>
      </c>
      <c r="AJ82" s="37" t="str">
        <f t="shared" si="6"/>
        <v>*</v>
      </c>
      <c r="AK82" s="37" t="str">
        <f t="shared" si="6"/>
        <v>*</v>
      </c>
      <c r="AL82" s="37" t="str">
        <f t="shared" si="6"/>
        <v>*</v>
      </c>
      <c r="AM82" s="37" t="str">
        <f t="shared" si="6"/>
        <v>*</v>
      </c>
      <c r="AN82" s="37" t="str">
        <f t="shared" si="6"/>
        <v>*</v>
      </c>
      <c r="AO82" s="37" t="str">
        <f t="shared" si="6"/>
        <v>*</v>
      </c>
      <c r="AP82" s="37" t="str">
        <f t="shared" si="6"/>
        <v>*</v>
      </c>
      <c r="AQ82" s="37"/>
      <c r="AR82" s="37"/>
      <c r="AS82" s="37"/>
      <c r="AT82" s="37"/>
      <c r="AU82" s="37" t="str">
        <f t="shared" si="4"/>
        <v/>
      </c>
      <c r="AV82" s="37" t="str">
        <f t="shared" si="4"/>
        <v/>
      </c>
      <c r="AW82" s="37" t="str">
        <f t="shared" si="4"/>
        <v/>
      </c>
      <c r="AX82" s="37" t="str">
        <f t="shared" si="4"/>
        <v/>
      </c>
      <c r="AY82" s="37" t="str">
        <f t="shared" si="4"/>
        <v/>
      </c>
      <c r="AZ82" s="37" t="str">
        <f t="shared" si="4"/>
        <v/>
      </c>
      <c r="BA82" s="37" t="str">
        <f t="shared" si="4"/>
        <v/>
      </c>
      <c r="BB82" s="37" t="str">
        <f t="shared" si="4"/>
        <v>*</v>
      </c>
    </row>
    <row r="83" spans="1:54" ht="14.25" hidden="1" x14ac:dyDescent="0.2">
      <c r="A83" s="51" t="s">
        <v>125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4722F-3403-4012-99FF-2061A6F118CA}">
  <sheetPr>
    <pageSetUpPr fitToPage="1"/>
  </sheetPr>
  <dimension ref="A1:BJ83"/>
  <sheetViews>
    <sheetView workbookViewId="0">
      <pane xSplit="3" ySplit="9" topLeftCell="D20" activePane="bottomRight" state="frozen"/>
      <selection activeCell="I21" sqref="I21"/>
      <selection pane="topRight" activeCell="I21" sqref="I21"/>
      <selection pane="bottomLeft" activeCell="I21" sqref="I21"/>
      <selection pane="bottomRight" activeCell="D91" sqref="D91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241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79" t="s">
        <v>32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75" t="s">
        <v>192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90" t="s">
        <v>143</v>
      </c>
      <c r="H6" s="82"/>
      <c r="I6" s="82"/>
      <c r="J6" s="91"/>
      <c r="K6" s="92" t="s">
        <v>30</v>
      </c>
      <c r="L6" s="92"/>
      <c r="M6" s="92"/>
      <c r="N6" s="92"/>
      <c r="O6" s="92" t="s">
        <v>37</v>
      </c>
      <c r="P6" s="92"/>
      <c r="Q6" s="92"/>
      <c r="R6" s="92"/>
      <c r="S6" s="90" t="s">
        <v>143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90" t="s">
        <v>143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306983</v>
      </c>
      <c r="D9" s="38">
        <v>185308</v>
      </c>
      <c r="E9" s="38">
        <v>121675</v>
      </c>
      <c r="F9" s="38">
        <v>1787358.5129999998</v>
      </c>
      <c r="G9" s="38">
        <v>61862</v>
      </c>
      <c r="H9" s="38">
        <v>39922</v>
      </c>
      <c r="I9" s="38">
        <v>21940</v>
      </c>
      <c r="J9" s="38">
        <v>554034.80799999996</v>
      </c>
      <c r="K9" s="38">
        <v>51178</v>
      </c>
      <c r="L9" s="38">
        <v>33480</v>
      </c>
      <c r="M9" s="38">
        <v>17698</v>
      </c>
      <c r="N9" s="38">
        <v>493800.01899999997</v>
      </c>
      <c r="O9" s="38">
        <v>10684</v>
      </c>
      <c r="P9" s="38">
        <v>6442</v>
      </c>
      <c r="Q9" s="38">
        <v>4242</v>
      </c>
      <c r="R9" s="38">
        <v>60234.788999999997</v>
      </c>
      <c r="S9" s="38">
        <v>17233</v>
      </c>
      <c r="T9" s="38">
        <v>10550</v>
      </c>
      <c r="U9" s="38">
        <v>6683</v>
      </c>
      <c r="V9" s="38">
        <v>85537.964999999997</v>
      </c>
      <c r="W9" s="38">
        <v>9800</v>
      </c>
      <c r="X9" s="38">
        <v>5906</v>
      </c>
      <c r="Y9" s="38">
        <v>3894</v>
      </c>
      <c r="Z9" s="38">
        <v>54547.557000000001</v>
      </c>
      <c r="AA9" s="38">
        <v>7433</v>
      </c>
      <c r="AB9" s="38">
        <v>4644</v>
      </c>
      <c r="AC9" s="38">
        <v>2789</v>
      </c>
      <c r="AD9" s="38">
        <v>30990.407999999999</v>
      </c>
      <c r="AE9" s="38">
        <v>227888</v>
      </c>
      <c r="AF9" s="38">
        <v>134836</v>
      </c>
      <c r="AG9" s="38">
        <v>93052</v>
      </c>
      <c r="AH9" s="38">
        <v>1147785.74</v>
      </c>
      <c r="AI9" s="38">
        <v>140815</v>
      </c>
      <c r="AJ9" s="38">
        <v>81678</v>
      </c>
      <c r="AK9" s="38">
        <v>59137</v>
      </c>
      <c r="AL9" s="38">
        <v>785261.19799999997</v>
      </c>
      <c r="AM9" s="38">
        <v>87073</v>
      </c>
      <c r="AN9" s="38">
        <v>53158</v>
      </c>
      <c r="AO9" s="38">
        <v>33915</v>
      </c>
      <c r="AP9" s="38">
        <v>362524.54200000002</v>
      </c>
      <c r="AQ9" s="38">
        <v>24313</v>
      </c>
      <c r="AR9" s="38">
        <v>16122</v>
      </c>
      <c r="AS9" s="38">
        <v>8191</v>
      </c>
      <c r="AT9" s="38">
        <v>126391.467</v>
      </c>
      <c r="AU9" s="38">
        <v>227193</v>
      </c>
      <c r="AV9" s="38">
        <v>137399</v>
      </c>
      <c r="AW9" s="38">
        <v>89794</v>
      </c>
      <c r="AX9" s="38">
        <v>1321566.3910000001</v>
      </c>
      <c r="AY9" s="38">
        <v>55477</v>
      </c>
      <c r="AZ9" s="38">
        <v>31787</v>
      </c>
      <c r="BA9" s="38">
        <v>23690</v>
      </c>
      <c r="BB9" s="38">
        <v>339400.65500000003</v>
      </c>
      <c r="BC9" s="38">
        <v>1169</v>
      </c>
      <c r="BD9" s="38">
        <v>1070</v>
      </c>
      <c r="BE9" s="38">
        <v>99</v>
      </c>
      <c r="BF9" s="57">
        <v>7074.8180000000002</v>
      </c>
      <c r="BG9" s="38">
        <v>11811</v>
      </c>
      <c r="BH9" s="38">
        <v>7164</v>
      </c>
      <c r="BI9" s="38">
        <v>4647</v>
      </c>
      <c r="BJ9" s="38">
        <v>73643.763999999996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42603</v>
      </c>
      <c r="D10" s="8">
        <v>25605</v>
      </c>
      <c r="E10" s="8">
        <v>16998</v>
      </c>
      <c r="F10" s="8">
        <v>236677.14499999999</v>
      </c>
      <c r="G10" s="8">
        <v>6754</v>
      </c>
      <c r="H10" s="8">
        <v>4258</v>
      </c>
      <c r="I10" s="8">
        <v>2496</v>
      </c>
      <c r="J10" s="8">
        <v>59342.870999999999</v>
      </c>
      <c r="K10" s="8">
        <v>5296</v>
      </c>
      <c r="L10" s="8">
        <v>3377</v>
      </c>
      <c r="M10" s="8">
        <v>1919</v>
      </c>
      <c r="N10" s="8">
        <v>51164.815999999999</v>
      </c>
      <c r="O10" s="8">
        <v>1458</v>
      </c>
      <c r="P10" s="8">
        <v>881</v>
      </c>
      <c r="Q10" s="8">
        <v>577</v>
      </c>
      <c r="R10" s="8">
        <v>8178.0550000000003</v>
      </c>
      <c r="S10" s="8">
        <v>2027</v>
      </c>
      <c r="T10" s="8">
        <v>1248</v>
      </c>
      <c r="U10" s="8">
        <v>779</v>
      </c>
      <c r="V10" s="8">
        <v>9968.9639999999999</v>
      </c>
      <c r="W10" s="8">
        <v>1119</v>
      </c>
      <c r="X10" s="8">
        <v>678</v>
      </c>
      <c r="Y10" s="8">
        <v>441</v>
      </c>
      <c r="Z10" s="8">
        <v>6195.5190000000002</v>
      </c>
      <c r="AA10" s="8">
        <v>908</v>
      </c>
      <c r="AB10" s="8">
        <v>570</v>
      </c>
      <c r="AC10" s="8">
        <v>338</v>
      </c>
      <c r="AD10" s="8">
        <v>3773.4450000000002</v>
      </c>
      <c r="AE10" s="8">
        <v>33822</v>
      </c>
      <c r="AF10" s="8">
        <v>20099</v>
      </c>
      <c r="AG10" s="8">
        <v>13723</v>
      </c>
      <c r="AH10" s="8">
        <v>167365.31</v>
      </c>
      <c r="AI10" s="8">
        <v>20181</v>
      </c>
      <c r="AJ10" s="8">
        <v>11802</v>
      </c>
      <c r="AK10" s="8">
        <v>8379</v>
      </c>
      <c r="AL10" s="8">
        <v>111077.556</v>
      </c>
      <c r="AM10" s="8">
        <v>13641</v>
      </c>
      <c r="AN10" s="8">
        <v>8297</v>
      </c>
      <c r="AO10" s="8">
        <v>5344</v>
      </c>
      <c r="AP10" s="8">
        <v>56287.754000000001</v>
      </c>
      <c r="AQ10" s="8">
        <v>4157</v>
      </c>
      <c r="AR10" s="8">
        <v>2810</v>
      </c>
      <c r="AS10" s="8">
        <v>1347</v>
      </c>
      <c r="AT10" s="8">
        <v>20294.905999999999</v>
      </c>
      <c r="AU10" s="8">
        <v>30968</v>
      </c>
      <c r="AV10" s="8">
        <v>18427</v>
      </c>
      <c r="AW10" s="8">
        <v>12541</v>
      </c>
      <c r="AX10" s="8">
        <v>172711.17</v>
      </c>
      <c r="AY10" s="8">
        <v>7478</v>
      </c>
      <c r="AZ10" s="8">
        <v>4368</v>
      </c>
      <c r="BA10" s="8">
        <v>3110</v>
      </c>
      <c r="BB10" s="8">
        <v>43671.069000000003</v>
      </c>
      <c r="BC10" s="8">
        <v>188</v>
      </c>
      <c r="BD10" s="8">
        <v>145</v>
      </c>
      <c r="BE10" s="8">
        <v>43</v>
      </c>
      <c r="BF10" s="8">
        <v>1151.5740000000001</v>
      </c>
      <c r="BG10" s="8">
        <v>784</v>
      </c>
      <c r="BH10" s="8">
        <v>453</v>
      </c>
      <c r="BI10" s="8">
        <v>331</v>
      </c>
      <c r="BJ10" s="8">
        <v>4449.0410000000002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13281</v>
      </c>
      <c r="D11" s="8">
        <v>7792</v>
      </c>
      <c r="E11" s="8">
        <v>5489</v>
      </c>
      <c r="F11" s="8">
        <v>92320.07699999999</v>
      </c>
      <c r="G11" s="8">
        <v>6743</v>
      </c>
      <c r="H11" s="8">
        <v>4004</v>
      </c>
      <c r="I11" s="8">
        <v>2739</v>
      </c>
      <c r="J11" s="8">
        <v>59704.396000000001</v>
      </c>
      <c r="K11" s="8">
        <v>5167</v>
      </c>
      <c r="L11" s="8">
        <v>3086</v>
      </c>
      <c r="M11" s="8">
        <v>2081</v>
      </c>
      <c r="N11" s="8">
        <v>50723.783000000003</v>
      </c>
      <c r="O11" s="8">
        <v>1576</v>
      </c>
      <c r="P11" s="8">
        <v>918</v>
      </c>
      <c r="Q11" s="8">
        <v>658</v>
      </c>
      <c r="R11" s="8">
        <v>8980.6129999999994</v>
      </c>
      <c r="S11" s="8">
        <v>1323</v>
      </c>
      <c r="T11" s="8">
        <v>755</v>
      </c>
      <c r="U11" s="8">
        <v>568</v>
      </c>
      <c r="V11" s="8">
        <v>6689.0010000000002</v>
      </c>
      <c r="W11" s="8">
        <v>757</v>
      </c>
      <c r="X11" s="8">
        <v>437</v>
      </c>
      <c r="Y11" s="8">
        <v>320</v>
      </c>
      <c r="Z11" s="8">
        <v>4271.8630000000003</v>
      </c>
      <c r="AA11" s="8">
        <v>566</v>
      </c>
      <c r="AB11" s="8">
        <v>318</v>
      </c>
      <c r="AC11" s="8">
        <v>248</v>
      </c>
      <c r="AD11" s="8">
        <v>2417.1379999999999</v>
      </c>
      <c r="AE11" s="8">
        <v>5215</v>
      </c>
      <c r="AF11" s="8">
        <v>3033</v>
      </c>
      <c r="AG11" s="8">
        <v>2182</v>
      </c>
      <c r="AH11" s="8">
        <v>25926.68</v>
      </c>
      <c r="AI11" s="8">
        <v>3072</v>
      </c>
      <c r="AJ11" s="8">
        <v>1758</v>
      </c>
      <c r="AK11" s="8">
        <v>1314</v>
      </c>
      <c r="AL11" s="8">
        <v>17020.137999999999</v>
      </c>
      <c r="AM11" s="8">
        <v>2143</v>
      </c>
      <c r="AN11" s="8">
        <v>1275</v>
      </c>
      <c r="AO11" s="8">
        <v>868</v>
      </c>
      <c r="AP11" s="8">
        <v>8906.5419999999995</v>
      </c>
      <c r="AQ11" s="8">
        <v>1107</v>
      </c>
      <c r="AR11" s="8">
        <v>748</v>
      </c>
      <c r="AS11" s="8">
        <v>359</v>
      </c>
      <c r="AT11" s="8">
        <v>6211.0789999999997</v>
      </c>
      <c r="AU11" s="8">
        <v>9435</v>
      </c>
      <c r="AV11" s="8">
        <v>5429</v>
      </c>
      <c r="AW11" s="8">
        <v>4006</v>
      </c>
      <c r="AX11" s="8">
        <v>64328.868000000002</v>
      </c>
      <c r="AY11" s="8">
        <v>2739</v>
      </c>
      <c r="AZ11" s="8">
        <v>1615</v>
      </c>
      <c r="BA11" s="8">
        <v>1124</v>
      </c>
      <c r="BB11" s="8">
        <v>21780.13</v>
      </c>
      <c r="BC11" s="8">
        <v>97</v>
      </c>
      <c r="BD11" s="8">
        <v>97</v>
      </c>
      <c r="BE11" s="8">
        <v>0</v>
      </c>
      <c r="BF11" s="8">
        <v>688.73</v>
      </c>
      <c r="BG11" s="8">
        <v>212</v>
      </c>
      <c r="BH11" s="8">
        <v>111</v>
      </c>
      <c r="BI11" s="8">
        <v>101</v>
      </c>
      <c r="BJ11" s="8">
        <v>1465.732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23337</v>
      </c>
      <c r="D12" s="8">
        <v>13921</v>
      </c>
      <c r="E12" s="8">
        <v>9416</v>
      </c>
      <c r="F12" s="8">
        <v>136163.856</v>
      </c>
      <c r="G12" s="8">
        <v>4702</v>
      </c>
      <c r="H12" s="8">
        <v>2945</v>
      </c>
      <c r="I12" s="8">
        <v>1757</v>
      </c>
      <c r="J12" s="8">
        <v>41701.367999999995</v>
      </c>
      <c r="K12" s="8">
        <v>3668</v>
      </c>
      <c r="L12" s="8">
        <v>2326</v>
      </c>
      <c r="M12" s="8">
        <v>1342</v>
      </c>
      <c r="N12" s="8">
        <v>35716.271999999997</v>
      </c>
      <c r="O12" s="8">
        <v>1034</v>
      </c>
      <c r="P12" s="8">
        <v>619</v>
      </c>
      <c r="Q12" s="8">
        <v>415</v>
      </c>
      <c r="R12" s="8">
        <v>5985.0959999999995</v>
      </c>
      <c r="S12" s="8">
        <v>1166</v>
      </c>
      <c r="T12" s="8">
        <v>668</v>
      </c>
      <c r="U12" s="8">
        <v>498</v>
      </c>
      <c r="V12" s="8">
        <v>5746.2060000000001</v>
      </c>
      <c r="W12" s="8">
        <v>686</v>
      </c>
      <c r="X12" s="8">
        <v>393</v>
      </c>
      <c r="Y12" s="8">
        <v>293</v>
      </c>
      <c r="Z12" s="8">
        <v>3782.556</v>
      </c>
      <c r="AA12" s="8">
        <v>480</v>
      </c>
      <c r="AB12" s="8">
        <v>275</v>
      </c>
      <c r="AC12" s="8">
        <v>205</v>
      </c>
      <c r="AD12" s="8">
        <v>1963.65</v>
      </c>
      <c r="AE12" s="8">
        <v>17469</v>
      </c>
      <c r="AF12" s="8">
        <v>10308</v>
      </c>
      <c r="AG12" s="8">
        <v>7161</v>
      </c>
      <c r="AH12" s="8">
        <v>88716.282000000007</v>
      </c>
      <c r="AI12" s="8">
        <v>10597</v>
      </c>
      <c r="AJ12" s="8">
        <v>6118</v>
      </c>
      <c r="AK12" s="8">
        <v>4479</v>
      </c>
      <c r="AL12" s="8">
        <v>59841.542999999998</v>
      </c>
      <c r="AM12" s="8">
        <v>6872</v>
      </c>
      <c r="AN12" s="8">
        <v>4190</v>
      </c>
      <c r="AO12" s="8">
        <v>2682</v>
      </c>
      <c r="AP12" s="8">
        <v>28874.739000000001</v>
      </c>
      <c r="AQ12" s="8">
        <v>2605</v>
      </c>
      <c r="AR12" s="8">
        <v>1716</v>
      </c>
      <c r="AS12" s="8">
        <v>889</v>
      </c>
      <c r="AT12" s="8">
        <v>14118.200999999999</v>
      </c>
      <c r="AU12" s="8">
        <v>17053</v>
      </c>
      <c r="AV12" s="8">
        <v>10087</v>
      </c>
      <c r="AW12" s="8">
        <v>6966</v>
      </c>
      <c r="AX12" s="8">
        <v>100108.55100000001</v>
      </c>
      <c r="AY12" s="8">
        <v>3679</v>
      </c>
      <c r="AZ12" s="8">
        <v>2118</v>
      </c>
      <c r="BA12" s="8">
        <v>1561</v>
      </c>
      <c r="BB12" s="8">
        <v>21937.103999999999</v>
      </c>
      <c r="BC12" s="8">
        <v>70</v>
      </c>
      <c r="BD12" s="8">
        <v>66</v>
      </c>
      <c r="BE12" s="8">
        <v>4</v>
      </c>
      <c r="BF12" s="8">
        <v>427.43</v>
      </c>
      <c r="BG12" s="8">
        <v>1120</v>
      </c>
      <c r="BH12" s="8">
        <v>668</v>
      </c>
      <c r="BI12" s="8">
        <v>452</v>
      </c>
      <c r="BJ12" s="8">
        <v>7228.7479999999996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37143</v>
      </c>
      <c r="D13" s="8">
        <v>22120</v>
      </c>
      <c r="E13" s="8">
        <v>15023</v>
      </c>
      <c r="F13" s="8">
        <v>225885.351</v>
      </c>
      <c r="G13" s="8">
        <v>8460</v>
      </c>
      <c r="H13" s="8">
        <v>5341</v>
      </c>
      <c r="I13" s="8">
        <v>3119</v>
      </c>
      <c r="J13" s="8">
        <v>75879.646999999997</v>
      </c>
      <c r="K13" s="8">
        <v>6748</v>
      </c>
      <c r="L13" s="8">
        <v>4292</v>
      </c>
      <c r="M13" s="8">
        <v>2456</v>
      </c>
      <c r="N13" s="8">
        <v>66166.695999999996</v>
      </c>
      <c r="O13" s="8">
        <v>1712</v>
      </c>
      <c r="P13" s="8">
        <v>1049</v>
      </c>
      <c r="Q13" s="8">
        <v>663</v>
      </c>
      <c r="R13" s="8">
        <v>9712.9509999999991</v>
      </c>
      <c r="S13" s="8">
        <v>2520</v>
      </c>
      <c r="T13" s="8">
        <v>1525</v>
      </c>
      <c r="U13" s="8">
        <v>995</v>
      </c>
      <c r="V13" s="8">
        <v>12845.715</v>
      </c>
      <c r="W13" s="8">
        <v>1520</v>
      </c>
      <c r="X13" s="8">
        <v>933</v>
      </c>
      <c r="Y13" s="8">
        <v>587</v>
      </c>
      <c r="Z13" s="8">
        <v>8491.85</v>
      </c>
      <c r="AA13" s="8">
        <v>1000</v>
      </c>
      <c r="AB13" s="8">
        <v>592</v>
      </c>
      <c r="AC13" s="8">
        <v>408</v>
      </c>
      <c r="AD13" s="8">
        <v>4353.8649999999998</v>
      </c>
      <c r="AE13" s="8">
        <v>26163</v>
      </c>
      <c r="AF13" s="8">
        <v>15254</v>
      </c>
      <c r="AG13" s="8">
        <v>10909</v>
      </c>
      <c r="AH13" s="8">
        <v>137159.989</v>
      </c>
      <c r="AI13" s="8">
        <v>16305</v>
      </c>
      <c r="AJ13" s="8">
        <v>9293</v>
      </c>
      <c r="AK13" s="8">
        <v>7012</v>
      </c>
      <c r="AL13" s="8">
        <v>94731.917000000001</v>
      </c>
      <c r="AM13" s="8">
        <v>9858</v>
      </c>
      <c r="AN13" s="8">
        <v>5961</v>
      </c>
      <c r="AO13" s="8">
        <v>3897</v>
      </c>
      <c r="AP13" s="8">
        <v>42428.072</v>
      </c>
      <c r="AQ13" s="8">
        <v>3497</v>
      </c>
      <c r="AR13" s="8">
        <v>2341</v>
      </c>
      <c r="AS13" s="8">
        <v>1156</v>
      </c>
      <c r="AT13" s="8">
        <v>19398.831999999999</v>
      </c>
      <c r="AU13" s="8">
        <v>26870</v>
      </c>
      <c r="AV13" s="8">
        <v>15953</v>
      </c>
      <c r="AW13" s="8">
        <v>10917</v>
      </c>
      <c r="AX13" s="8">
        <v>164459.59400000001</v>
      </c>
      <c r="AY13" s="8">
        <v>6776</v>
      </c>
      <c r="AZ13" s="8">
        <v>3826</v>
      </c>
      <c r="BA13" s="8">
        <v>2950</v>
      </c>
      <c r="BB13" s="8">
        <v>42026.925000000003</v>
      </c>
      <c r="BC13" s="8">
        <v>107</v>
      </c>
      <c r="BD13" s="8">
        <v>105</v>
      </c>
      <c r="BE13" s="8">
        <v>2</v>
      </c>
      <c r="BF13" s="8">
        <v>665.83500000000004</v>
      </c>
      <c r="BG13" s="8">
        <v>603</v>
      </c>
      <c r="BH13" s="8">
        <v>332</v>
      </c>
      <c r="BI13" s="8">
        <v>271</v>
      </c>
      <c r="BJ13" s="8">
        <v>3884.2370000000001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28526</v>
      </c>
      <c r="D14" s="8">
        <v>17037</v>
      </c>
      <c r="E14" s="8">
        <v>11489</v>
      </c>
      <c r="F14" s="8">
        <v>157151.14299999998</v>
      </c>
      <c r="G14" s="8">
        <v>4024</v>
      </c>
      <c r="H14" s="8">
        <v>2636</v>
      </c>
      <c r="I14" s="8">
        <v>1388</v>
      </c>
      <c r="J14" s="8">
        <v>35946.726999999999</v>
      </c>
      <c r="K14" s="8">
        <v>3381</v>
      </c>
      <c r="L14" s="8">
        <v>2260</v>
      </c>
      <c r="M14" s="8">
        <v>1121</v>
      </c>
      <c r="N14" s="8">
        <v>32370.453000000001</v>
      </c>
      <c r="O14" s="8">
        <v>643</v>
      </c>
      <c r="P14" s="8">
        <v>376</v>
      </c>
      <c r="Q14" s="8">
        <v>267</v>
      </c>
      <c r="R14" s="8">
        <v>3576.2739999999999</v>
      </c>
      <c r="S14" s="8">
        <v>786</v>
      </c>
      <c r="T14" s="8">
        <v>501</v>
      </c>
      <c r="U14" s="8">
        <v>285</v>
      </c>
      <c r="V14" s="8">
        <v>3841.5919999999996</v>
      </c>
      <c r="W14" s="8">
        <v>428</v>
      </c>
      <c r="X14" s="8">
        <v>262</v>
      </c>
      <c r="Y14" s="8">
        <v>166</v>
      </c>
      <c r="Z14" s="8">
        <v>2359.6579999999999</v>
      </c>
      <c r="AA14" s="8">
        <v>358</v>
      </c>
      <c r="AB14" s="8">
        <v>239</v>
      </c>
      <c r="AC14" s="8">
        <v>119</v>
      </c>
      <c r="AD14" s="8">
        <v>1481.934</v>
      </c>
      <c r="AE14" s="8">
        <v>23716</v>
      </c>
      <c r="AF14" s="8">
        <v>13900</v>
      </c>
      <c r="AG14" s="8">
        <v>9816</v>
      </c>
      <c r="AH14" s="8">
        <v>117362.82399999999</v>
      </c>
      <c r="AI14" s="8">
        <v>14557</v>
      </c>
      <c r="AJ14" s="8">
        <v>8300</v>
      </c>
      <c r="AK14" s="8">
        <v>6257</v>
      </c>
      <c r="AL14" s="8">
        <v>79803.256999999998</v>
      </c>
      <c r="AM14" s="8">
        <v>9159</v>
      </c>
      <c r="AN14" s="8">
        <v>5600</v>
      </c>
      <c r="AO14" s="8">
        <v>3559</v>
      </c>
      <c r="AP14" s="8">
        <v>37559.567000000003</v>
      </c>
      <c r="AQ14" s="8">
        <v>2013</v>
      </c>
      <c r="AR14" s="8">
        <v>1319</v>
      </c>
      <c r="AS14" s="8">
        <v>694</v>
      </c>
      <c r="AT14" s="8">
        <v>9896.8520000000008</v>
      </c>
      <c r="AU14" s="8">
        <v>20642</v>
      </c>
      <c r="AV14" s="8">
        <v>12451</v>
      </c>
      <c r="AW14" s="8">
        <v>8191</v>
      </c>
      <c r="AX14" s="8">
        <v>113553.049</v>
      </c>
      <c r="AY14" s="8">
        <v>5871</v>
      </c>
      <c r="AZ14" s="8">
        <v>3267</v>
      </c>
      <c r="BA14" s="8">
        <v>2604</v>
      </c>
      <c r="BB14" s="8">
        <v>33701.241999999998</v>
      </c>
      <c r="BC14" s="8">
        <v>93</v>
      </c>
      <c r="BD14" s="8">
        <v>93</v>
      </c>
      <c r="BE14" s="8">
        <v>0</v>
      </c>
      <c r="BF14" s="8">
        <v>636.21699999999998</v>
      </c>
      <c r="BG14" s="8">
        <v>115</v>
      </c>
      <c r="BH14" s="8">
        <v>56</v>
      </c>
      <c r="BI14" s="8">
        <v>59</v>
      </c>
      <c r="BJ14" s="8">
        <v>676.60500000000002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41663</v>
      </c>
      <c r="D15" s="8">
        <v>24913</v>
      </c>
      <c r="E15" s="8">
        <v>16750</v>
      </c>
      <c r="F15" s="8">
        <v>240426.212</v>
      </c>
      <c r="G15" s="8">
        <v>7379</v>
      </c>
      <c r="H15" s="8">
        <v>4737</v>
      </c>
      <c r="I15" s="8">
        <v>2642</v>
      </c>
      <c r="J15" s="8">
        <v>67280.426999999996</v>
      </c>
      <c r="K15" s="8">
        <v>6471</v>
      </c>
      <c r="L15" s="8">
        <v>4213</v>
      </c>
      <c r="M15" s="8">
        <v>2258</v>
      </c>
      <c r="N15" s="8">
        <v>62124.303</v>
      </c>
      <c r="O15" s="8">
        <v>908</v>
      </c>
      <c r="P15" s="8">
        <v>524</v>
      </c>
      <c r="Q15" s="8">
        <v>384</v>
      </c>
      <c r="R15" s="8">
        <v>5156.1239999999998</v>
      </c>
      <c r="S15" s="8">
        <v>2769</v>
      </c>
      <c r="T15" s="8">
        <v>1679</v>
      </c>
      <c r="U15" s="8">
        <v>1090</v>
      </c>
      <c r="V15" s="8">
        <v>13725.822</v>
      </c>
      <c r="W15" s="8">
        <v>1559</v>
      </c>
      <c r="X15" s="8">
        <v>917</v>
      </c>
      <c r="Y15" s="8">
        <v>642</v>
      </c>
      <c r="Z15" s="8">
        <v>8757.0390000000007</v>
      </c>
      <c r="AA15" s="8">
        <v>1210</v>
      </c>
      <c r="AB15" s="8">
        <v>762</v>
      </c>
      <c r="AC15" s="8">
        <v>448</v>
      </c>
      <c r="AD15" s="8">
        <v>4968.7830000000004</v>
      </c>
      <c r="AE15" s="8">
        <v>31515</v>
      </c>
      <c r="AF15" s="8">
        <v>18497</v>
      </c>
      <c r="AG15" s="8">
        <v>13018</v>
      </c>
      <c r="AH15" s="8">
        <v>159419.96299999999</v>
      </c>
      <c r="AI15" s="8">
        <v>19976</v>
      </c>
      <c r="AJ15" s="8">
        <v>11535</v>
      </c>
      <c r="AK15" s="8">
        <v>8441</v>
      </c>
      <c r="AL15" s="8">
        <v>111214.084</v>
      </c>
      <c r="AM15" s="8">
        <v>11539</v>
      </c>
      <c r="AN15" s="8">
        <v>6962</v>
      </c>
      <c r="AO15" s="8">
        <v>4577</v>
      </c>
      <c r="AP15" s="8">
        <v>48205.879000000001</v>
      </c>
      <c r="AQ15" s="8">
        <v>2888</v>
      </c>
      <c r="AR15" s="8">
        <v>1905</v>
      </c>
      <c r="AS15" s="8">
        <v>983</v>
      </c>
      <c r="AT15" s="8">
        <v>14615.519</v>
      </c>
      <c r="AU15" s="8">
        <v>31510</v>
      </c>
      <c r="AV15" s="8">
        <v>18969</v>
      </c>
      <c r="AW15" s="8">
        <v>12541</v>
      </c>
      <c r="AX15" s="8">
        <v>180850.875</v>
      </c>
      <c r="AY15" s="8">
        <v>7265</v>
      </c>
      <c r="AZ15" s="8">
        <v>4039</v>
      </c>
      <c r="BA15" s="8">
        <v>3226</v>
      </c>
      <c r="BB15" s="8">
        <v>44959.817999999999</v>
      </c>
      <c r="BC15" s="8">
        <v>252</v>
      </c>
      <c r="BD15" s="8">
        <v>250</v>
      </c>
      <c r="BE15" s="8">
        <v>2</v>
      </c>
      <c r="BF15" s="8">
        <v>1395.9</v>
      </c>
      <c r="BG15" s="8">
        <v>765</v>
      </c>
      <c r="BH15" s="8">
        <v>432</v>
      </c>
      <c r="BI15" s="8">
        <v>333</v>
      </c>
      <c r="BJ15" s="8">
        <v>4734.0870000000004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7052</v>
      </c>
      <c r="D16" s="8">
        <v>4176</v>
      </c>
      <c r="E16" s="8">
        <v>2876</v>
      </c>
      <c r="F16" s="8">
        <v>39329.919999999998</v>
      </c>
      <c r="G16" s="8">
        <v>1413</v>
      </c>
      <c r="H16" s="8">
        <v>915</v>
      </c>
      <c r="I16" s="8">
        <v>498</v>
      </c>
      <c r="J16" s="8">
        <v>11981.996999999999</v>
      </c>
      <c r="K16" s="8">
        <v>1116</v>
      </c>
      <c r="L16" s="8">
        <v>732</v>
      </c>
      <c r="M16" s="8">
        <v>384</v>
      </c>
      <c r="N16" s="8">
        <v>10409.085999999999</v>
      </c>
      <c r="O16" s="8">
        <v>297</v>
      </c>
      <c r="P16" s="8">
        <v>183</v>
      </c>
      <c r="Q16" s="8">
        <v>114</v>
      </c>
      <c r="R16" s="8">
        <v>1572.9110000000001</v>
      </c>
      <c r="S16" s="8">
        <v>566</v>
      </c>
      <c r="T16" s="8">
        <v>329</v>
      </c>
      <c r="U16" s="8">
        <v>237</v>
      </c>
      <c r="V16" s="8">
        <v>2714.0309999999999</v>
      </c>
      <c r="W16" s="8">
        <v>313</v>
      </c>
      <c r="X16" s="8">
        <v>187</v>
      </c>
      <c r="Y16" s="8">
        <v>126</v>
      </c>
      <c r="Z16" s="8">
        <v>1693.683</v>
      </c>
      <c r="AA16" s="8">
        <v>253</v>
      </c>
      <c r="AB16" s="8">
        <v>142</v>
      </c>
      <c r="AC16" s="8">
        <v>111</v>
      </c>
      <c r="AD16" s="8">
        <v>1020.348</v>
      </c>
      <c r="AE16" s="8">
        <v>5073</v>
      </c>
      <c r="AF16" s="8">
        <v>2932</v>
      </c>
      <c r="AG16" s="8">
        <v>2141</v>
      </c>
      <c r="AH16" s="8">
        <v>24633.892</v>
      </c>
      <c r="AI16" s="8">
        <v>3032</v>
      </c>
      <c r="AJ16" s="8">
        <v>1706</v>
      </c>
      <c r="AK16" s="8">
        <v>1326</v>
      </c>
      <c r="AL16" s="8">
        <v>16386.539000000001</v>
      </c>
      <c r="AM16" s="8">
        <v>2041</v>
      </c>
      <c r="AN16" s="8">
        <v>1226</v>
      </c>
      <c r="AO16" s="8">
        <v>815</v>
      </c>
      <c r="AP16" s="8">
        <v>8247.3529999999992</v>
      </c>
      <c r="AQ16" s="8">
        <v>441</v>
      </c>
      <c r="AR16" s="8">
        <v>283</v>
      </c>
      <c r="AS16" s="8">
        <v>158</v>
      </c>
      <c r="AT16" s="8">
        <v>2186.2710000000002</v>
      </c>
      <c r="AU16" s="8">
        <v>5444</v>
      </c>
      <c r="AV16" s="8">
        <v>3269</v>
      </c>
      <c r="AW16" s="8">
        <v>2175</v>
      </c>
      <c r="AX16" s="8">
        <v>30190.831999999999</v>
      </c>
      <c r="AY16" s="8">
        <v>1167</v>
      </c>
      <c r="AZ16" s="8">
        <v>624</v>
      </c>
      <c r="BA16" s="8">
        <v>543</v>
      </c>
      <c r="BB16" s="8">
        <v>6952.817</v>
      </c>
      <c r="BC16" s="8">
        <v>15</v>
      </c>
      <c r="BD16" s="8">
        <v>14</v>
      </c>
      <c r="BE16" s="8">
        <v>1</v>
      </c>
      <c r="BF16" s="8">
        <v>93.582999999999998</v>
      </c>
      <c r="BG16" s="8">
        <v>534</v>
      </c>
      <c r="BH16" s="8">
        <v>319</v>
      </c>
      <c r="BI16" s="8">
        <v>215</v>
      </c>
      <c r="BJ16" s="8">
        <v>3110.9319999999998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4680</v>
      </c>
      <c r="D17" s="8">
        <v>2822</v>
      </c>
      <c r="E17" s="8">
        <v>1858</v>
      </c>
      <c r="F17" s="8">
        <v>26694.707000000002</v>
      </c>
      <c r="G17" s="8">
        <v>853</v>
      </c>
      <c r="H17" s="8">
        <v>537</v>
      </c>
      <c r="I17" s="8">
        <v>316</v>
      </c>
      <c r="J17" s="8">
        <v>7676.5389999999998</v>
      </c>
      <c r="K17" s="8">
        <v>746</v>
      </c>
      <c r="L17" s="8">
        <v>473</v>
      </c>
      <c r="M17" s="8">
        <v>273</v>
      </c>
      <c r="N17" s="8">
        <v>7094.78</v>
      </c>
      <c r="O17" s="8">
        <v>107</v>
      </c>
      <c r="P17" s="8">
        <v>64</v>
      </c>
      <c r="Q17" s="8">
        <v>43</v>
      </c>
      <c r="R17" s="8">
        <v>581.75900000000001</v>
      </c>
      <c r="S17" s="8">
        <v>276</v>
      </c>
      <c r="T17" s="8">
        <v>167</v>
      </c>
      <c r="U17" s="8">
        <v>109</v>
      </c>
      <c r="V17" s="8">
        <v>1322.9480000000001</v>
      </c>
      <c r="W17" s="8">
        <v>148</v>
      </c>
      <c r="X17" s="8">
        <v>85</v>
      </c>
      <c r="Y17" s="8">
        <v>63</v>
      </c>
      <c r="Z17" s="8">
        <v>804.67600000000004</v>
      </c>
      <c r="AA17" s="8">
        <v>128</v>
      </c>
      <c r="AB17" s="8">
        <v>82</v>
      </c>
      <c r="AC17" s="8">
        <v>46</v>
      </c>
      <c r="AD17" s="8">
        <v>518.27200000000005</v>
      </c>
      <c r="AE17" s="8">
        <v>3551</v>
      </c>
      <c r="AF17" s="8">
        <v>2118</v>
      </c>
      <c r="AG17" s="8">
        <v>1433</v>
      </c>
      <c r="AH17" s="8">
        <v>17695.22</v>
      </c>
      <c r="AI17" s="8">
        <v>2300</v>
      </c>
      <c r="AJ17" s="8">
        <v>1339</v>
      </c>
      <c r="AK17" s="8">
        <v>961</v>
      </c>
      <c r="AL17" s="8">
        <v>12597.529</v>
      </c>
      <c r="AM17" s="8">
        <v>1251</v>
      </c>
      <c r="AN17" s="8">
        <v>779</v>
      </c>
      <c r="AO17" s="8">
        <v>472</v>
      </c>
      <c r="AP17" s="8">
        <v>5097.6909999999998</v>
      </c>
      <c r="AQ17" s="8">
        <v>430</v>
      </c>
      <c r="AR17" s="8">
        <v>276</v>
      </c>
      <c r="AS17" s="8">
        <v>154</v>
      </c>
      <c r="AT17" s="8">
        <v>2240.2759999999998</v>
      </c>
      <c r="AU17" s="8">
        <v>3556</v>
      </c>
      <c r="AV17" s="8">
        <v>2123</v>
      </c>
      <c r="AW17" s="8">
        <v>1433</v>
      </c>
      <c r="AX17" s="8">
        <v>20320.198</v>
      </c>
      <c r="AY17" s="8">
        <v>694</v>
      </c>
      <c r="AZ17" s="8">
        <v>423</v>
      </c>
      <c r="BA17" s="8">
        <v>271</v>
      </c>
      <c r="BB17" s="8">
        <v>4134.2330000000002</v>
      </c>
      <c r="BC17" s="8">
        <v>19</v>
      </c>
      <c r="BD17" s="8">
        <v>9</v>
      </c>
      <c r="BE17" s="8">
        <v>10</v>
      </c>
      <c r="BF17" s="8">
        <v>92.198999999999998</v>
      </c>
      <c r="BG17" s="8">
        <v>284</v>
      </c>
      <c r="BH17" s="8">
        <v>172</v>
      </c>
      <c r="BI17" s="8">
        <v>112</v>
      </c>
      <c r="BJ17" s="8">
        <v>1883.325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8934</v>
      </c>
      <c r="D18" s="8">
        <v>5470</v>
      </c>
      <c r="E18" s="8">
        <v>3464</v>
      </c>
      <c r="F18" s="8">
        <v>50568.722000000002</v>
      </c>
      <c r="G18" s="8">
        <v>1524</v>
      </c>
      <c r="H18" s="8">
        <v>1043</v>
      </c>
      <c r="I18" s="8">
        <v>481</v>
      </c>
      <c r="J18" s="8">
        <v>13807.460000000001</v>
      </c>
      <c r="K18" s="8">
        <v>1364</v>
      </c>
      <c r="L18" s="8">
        <v>944</v>
      </c>
      <c r="M18" s="8">
        <v>420</v>
      </c>
      <c r="N18" s="8">
        <v>12937.54</v>
      </c>
      <c r="O18" s="8">
        <v>160</v>
      </c>
      <c r="P18" s="8">
        <v>99</v>
      </c>
      <c r="Q18" s="8">
        <v>61</v>
      </c>
      <c r="R18" s="8">
        <v>869.92</v>
      </c>
      <c r="S18" s="8">
        <v>312</v>
      </c>
      <c r="T18" s="8">
        <v>187</v>
      </c>
      <c r="U18" s="8">
        <v>125</v>
      </c>
      <c r="V18" s="8">
        <v>1535.336</v>
      </c>
      <c r="W18" s="8">
        <v>196</v>
      </c>
      <c r="X18" s="8">
        <v>112</v>
      </c>
      <c r="Y18" s="8">
        <v>84</v>
      </c>
      <c r="Z18" s="8">
        <v>1065.652</v>
      </c>
      <c r="AA18" s="8">
        <v>116</v>
      </c>
      <c r="AB18" s="8">
        <v>75</v>
      </c>
      <c r="AC18" s="8">
        <v>41</v>
      </c>
      <c r="AD18" s="8">
        <v>469.68400000000003</v>
      </c>
      <c r="AE18" s="8">
        <v>7098</v>
      </c>
      <c r="AF18" s="8">
        <v>4240</v>
      </c>
      <c r="AG18" s="8">
        <v>2858</v>
      </c>
      <c r="AH18" s="8">
        <v>35225.925999999999</v>
      </c>
      <c r="AI18" s="8">
        <v>4674</v>
      </c>
      <c r="AJ18" s="8">
        <v>2774</v>
      </c>
      <c r="AK18" s="8">
        <v>1900</v>
      </c>
      <c r="AL18" s="8">
        <v>25412.538</v>
      </c>
      <c r="AM18" s="8">
        <v>2424</v>
      </c>
      <c r="AN18" s="8">
        <v>1466</v>
      </c>
      <c r="AO18" s="8">
        <v>958</v>
      </c>
      <c r="AP18" s="8">
        <v>9813.3880000000008</v>
      </c>
      <c r="AQ18" s="8">
        <v>544</v>
      </c>
      <c r="AR18" s="8">
        <v>359</v>
      </c>
      <c r="AS18" s="8">
        <v>185</v>
      </c>
      <c r="AT18" s="8">
        <v>2667.9760000000001</v>
      </c>
      <c r="AU18" s="8">
        <v>6420</v>
      </c>
      <c r="AV18" s="8">
        <v>3983</v>
      </c>
      <c r="AW18" s="8">
        <v>2437</v>
      </c>
      <c r="AX18" s="8">
        <v>36359.599999999999</v>
      </c>
      <c r="AY18" s="8">
        <v>1970</v>
      </c>
      <c r="AZ18" s="8">
        <v>1128</v>
      </c>
      <c r="BA18" s="8">
        <v>842</v>
      </c>
      <c r="BB18" s="8">
        <v>11541.146000000001</v>
      </c>
      <c r="BC18" s="8">
        <v>13</v>
      </c>
      <c r="BD18" s="8">
        <v>13</v>
      </c>
      <c r="BE18" s="8">
        <v>0</v>
      </c>
      <c r="BF18" s="8">
        <v>99.016999999999996</v>
      </c>
      <c r="BG18" s="8">
        <v>261</v>
      </c>
      <c r="BH18" s="8">
        <v>150</v>
      </c>
      <c r="BI18" s="8">
        <v>111</v>
      </c>
      <c r="BJ18" s="8">
        <v>1568.825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20229</v>
      </c>
      <c r="D19" s="8">
        <v>12302</v>
      </c>
      <c r="E19" s="8">
        <v>7927</v>
      </c>
      <c r="F19" s="8">
        <v>120409.785</v>
      </c>
      <c r="G19" s="8">
        <v>3997</v>
      </c>
      <c r="H19" s="8">
        <v>2607</v>
      </c>
      <c r="I19" s="8">
        <v>1390</v>
      </c>
      <c r="J19" s="8">
        <v>36534.478999999999</v>
      </c>
      <c r="K19" s="8">
        <v>3449</v>
      </c>
      <c r="L19" s="8">
        <v>2259</v>
      </c>
      <c r="M19" s="8">
        <v>1190</v>
      </c>
      <c r="N19" s="8">
        <v>33347.894</v>
      </c>
      <c r="O19" s="8">
        <v>548</v>
      </c>
      <c r="P19" s="8">
        <v>348</v>
      </c>
      <c r="Q19" s="8">
        <v>200</v>
      </c>
      <c r="R19" s="8">
        <v>3186.585</v>
      </c>
      <c r="S19" s="8">
        <v>494</v>
      </c>
      <c r="T19" s="8">
        <v>308</v>
      </c>
      <c r="U19" s="8">
        <v>186</v>
      </c>
      <c r="V19" s="8">
        <v>2559.3679999999999</v>
      </c>
      <c r="W19" s="8">
        <v>269</v>
      </c>
      <c r="X19" s="8">
        <v>178</v>
      </c>
      <c r="Y19" s="8">
        <v>91</v>
      </c>
      <c r="Z19" s="8">
        <v>1549.66</v>
      </c>
      <c r="AA19" s="8">
        <v>225</v>
      </c>
      <c r="AB19" s="8">
        <v>130</v>
      </c>
      <c r="AC19" s="8">
        <v>95</v>
      </c>
      <c r="AD19" s="8">
        <v>1009.708</v>
      </c>
      <c r="AE19" s="8">
        <v>15738</v>
      </c>
      <c r="AF19" s="8">
        <v>9387</v>
      </c>
      <c r="AG19" s="8">
        <v>6351</v>
      </c>
      <c r="AH19" s="8">
        <v>81315.937999999995</v>
      </c>
      <c r="AI19" s="8">
        <v>9802</v>
      </c>
      <c r="AJ19" s="8">
        <v>5713</v>
      </c>
      <c r="AK19" s="8">
        <v>4089</v>
      </c>
      <c r="AL19" s="8">
        <v>56013.908000000003</v>
      </c>
      <c r="AM19" s="8">
        <v>5936</v>
      </c>
      <c r="AN19" s="8">
        <v>3674</v>
      </c>
      <c r="AO19" s="8">
        <v>2262</v>
      </c>
      <c r="AP19" s="8">
        <v>25302.03</v>
      </c>
      <c r="AQ19" s="8">
        <v>1298</v>
      </c>
      <c r="AR19" s="8">
        <v>809</v>
      </c>
      <c r="AS19" s="8">
        <v>489</v>
      </c>
      <c r="AT19" s="8">
        <v>7139.018</v>
      </c>
      <c r="AU19" s="8">
        <v>15360</v>
      </c>
      <c r="AV19" s="8">
        <v>9439</v>
      </c>
      <c r="AW19" s="8">
        <v>5921</v>
      </c>
      <c r="AX19" s="8">
        <v>91650.538</v>
      </c>
      <c r="AY19" s="8">
        <v>3571</v>
      </c>
      <c r="AZ19" s="8">
        <v>2054</v>
      </c>
      <c r="BA19" s="8">
        <v>1517</v>
      </c>
      <c r="BB19" s="8">
        <v>21620.228999999999</v>
      </c>
      <c r="BC19" s="8">
        <v>12</v>
      </c>
      <c r="BD19" s="8">
        <v>12</v>
      </c>
      <c r="BE19" s="8">
        <v>0</v>
      </c>
      <c r="BF19" s="8">
        <v>62.468000000000004</v>
      </c>
      <c r="BG19" s="8">
        <v>72</v>
      </c>
      <c r="BH19" s="8">
        <v>37</v>
      </c>
      <c r="BI19" s="8">
        <v>35</v>
      </c>
      <c r="BJ19" s="8">
        <v>469.18900000000002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7678</v>
      </c>
      <c r="D20" s="8">
        <v>4775</v>
      </c>
      <c r="E20" s="8">
        <v>2903</v>
      </c>
      <c r="F20" s="8">
        <v>43367.023999999998</v>
      </c>
      <c r="G20" s="8">
        <v>1199</v>
      </c>
      <c r="H20" s="8">
        <v>822</v>
      </c>
      <c r="I20" s="8">
        <v>377</v>
      </c>
      <c r="J20" s="8">
        <v>10921.82</v>
      </c>
      <c r="K20" s="8">
        <v>1040</v>
      </c>
      <c r="L20" s="8">
        <v>732</v>
      </c>
      <c r="M20" s="8">
        <v>308</v>
      </c>
      <c r="N20" s="8">
        <v>10020.549999999999</v>
      </c>
      <c r="O20" s="8">
        <v>159</v>
      </c>
      <c r="P20" s="8">
        <v>90</v>
      </c>
      <c r="Q20" s="8">
        <v>69</v>
      </c>
      <c r="R20" s="8">
        <v>901.27</v>
      </c>
      <c r="S20" s="8">
        <v>660</v>
      </c>
      <c r="T20" s="8">
        <v>423</v>
      </c>
      <c r="U20" s="8">
        <v>237</v>
      </c>
      <c r="V20" s="8">
        <v>3326.9170000000004</v>
      </c>
      <c r="W20" s="8">
        <v>373</v>
      </c>
      <c r="X20" s="8">
        <v>241</v>
      </c>
      <c r="Y20" s="8">
        <v>132</v>
      </c>
      <c r="Z20" s="8">
        <v>2100.0700000000002</v>
      </c>
      <c r="AA20" s="8">
        <v>287</v>
      </c>
      <c r="AB20" s="8">
        <v>182</v>
      </c>
      <c r="AC20" s="8">
        <v>105</v>
      </c>
      <c r="AD20" s="8">
        <v>1226.847</v>
      </c>
      <c r="AE20" s="8">
        <v>5819</v>
      </c>
      <c r="AF20" s="8">
        <v>3530</v>
      </c>
      <c r="AG20" s="8">
        <v>2289</v>
      </c>
      <c r="AH20" s="8">
        <v>29118.286999999997</v>
      </c>
      <c r="AI20" s="8">
        <v>3649</v>
      </c>
      <c r="AJ20" s="8">
        <v>2190</v>
      </c>
      <c r="AK20" s="8">
        <v>1459</v>
      </c>
      <c r="AL20" s="8">
        <v>20167.335999999999</v>
      </c>
      <c r="AM20" s="8">
        <v>2170</v>
      </c>
      <c r="AN20" s="8">
        <v>1340</v>
      </c>
      <c r="AO20" s="8">
        <v>830</v>
      </c>
      <c r="AP20" s="8">
        <v>8950.9509999999991</v>
      </c>
      <c r="AQ20" s="8">
        <v>493</v>
      </c>
      <c r="AR20" s="8">
        <v>316</v>
      </c>
      <c r="AS20" s="8">
        <v>177</v>
      </c>
      <c r="AT20" s="8">
        <v>2544.65</v>
      </c>
      <c r="AU20" s="8">
        <v>5864</v>
      </c>
      <c r="AV20" s="8">
        <v>3680</v>
      </c>
      <c r="AW20" s="8">
        <v>2184</v>
      </c>
      <c r="AX20" s="8">
        <v>32831.67</v>
      </c>
      <c r="AY20" s="8">
        <v>1321</v>
      </c>
      <c r="AZ20" s="8">
        <v>779</v>
      </c>
      <c r="BA20" s="8">
        <v>542</v>
      </c>
      <c r="BB20" s="8">
        <v>7990.7039999999997</v>
      </c>
      <c r="BC20" s="8">
        <v>8</v>
      </c>
      <c r="BD20" s="8">
        <v>8</v>
      </c>
      <c r="BE20" s="8">
        <v>0</v>
      </c>
      <c r="BF20" s="8">
        <v>48.816000000000003</v>
      </c>
      <c r="BG20" s="8">
        <v>447</v>
      </c>
      <c r="BH20" s="8">
        <v>282</v>
      </c>
      <c r="BI20" s="8">
        <v>165</v>
      </c>
      <c r="BJ20" s="8">
        <v>2734.7530000000002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13339</v>
      </c>
      <c r="D21" s="8">
        <v>8304</v>
      </c>
      <c r="E21" s="8">
        <v>5035</v>
      </c>
      <c r="F21" s="8">
        <v>79467.982000000004</v>
      </c>
      <c r="G21" s="8">
        <v>3089</v>
      </c>
      <c r="H21" s="8">
        <v>2058</v>
      </c>
      <c r="I21" s="8">
        <v>1031</v>
      </c>
      <c r="J21" s="8">
        <v>27909.334000000003</v>
      </c>
      <c r="K21" s="8">
        <v>2635</v>
      </c>
      <c r="L21" s="8">
        <v>1791</v>
      </c>
      <c r="M21" s="8">
        <v>844</v>
      </c>
      <c r="N21" s="8">
        <v>25342.682000000001</v>
      </c>
      <c r="O21" s="8">
        <v>454</v>
      </c>
      <c r="P21" s="8">
        <v>267</v>
      </c>
      <c r="Q21" s="8">
        <v>187</v>
      </c>
      <c r="R21" s="8">
        <v>2566.652</v>
      </c>
      <c r="S21" s="8">
        <v>511</v>
      </c>
      <c r="T21" s="8">
        <v>337</v>
      </c>
      <c r="U21" s="8">
        <v>174</v>
      </c>
      <c r="V21" s="8">
        <v>2563.2930000000001</v>
      </c>
      <c r="W21" s="8">
        <v>321</v>
      </c>
      <c r="X21" s="8">
        <v>197</v>
      </c>
      <c r="Y21" s="8">
        <v>124</v>
      </c>
      <c r="Z21" s="8">
        <v>1781.836</v>
      </c>
      <c r="AA21" s="8">
        <v>190</v>
      </c>
      <c r="AB21" s="8">
        <v>140</v>
      </c>
      <c r="AC21" s="8">
        <v>50</v>
      </c>
      <c r="AD21" s="8">
        <v>781.45699999999999</v>
      </c>
      <c r="AE21" s="8">
        <v>9739</v>
      </c>
      <c r="AF21" s="8">
        <v>5909</v>
      </c>
      <c r="AG21" s="8">
        <v>3830</v>
      </c>
      <c r="AH21" s="8">
        <v>48995.355000000003</v>
      </c>
      <c r="AI21" s="8">
        <v>5923</v>
      </c>
      <c r="AJ21" s="8">
        <v>3531</v>
      </c>
      <c r="AK21" s="8">
        <v>2392</v>
      </c>
      <c r="AL21" s="8">
        <v>33144.421000000002</v>
      </c>
      <c r="AM21" s="8">
        <v>3816</v>
      </c>
      <c r="AN21" s="8">
        <v>2378</v>
      </c>
      <c r="AO21" s="8">
        <v>1438</v>
      </c>
      <c r="AP21" s="8">
        <v>15850.933999999999</v>
      </c>
      <c r="AQ21" s="8">
        <v>758</v>
      </c>
      <c r="AR21" s="8">
        <v>498</v>
      </c>
      <c r="AS21" s="8">
        <v>260</v>
      </c>
      <c r="AT21" s="8">
        <v>4154.2190000000001</v>
      </c>
      <c r="AU21" s="8">
        <v>10422</v>
      </c>
      <c r="AV21" s="8">
        <v>6505</v>
      </c>
      <c r="AW21" s="8">
        <v>3917</v>
      </c>
      <c r="AX21" s="8">
        <v>61924.264000000003</v>
      </c>
      <c r="AY21" s="8">
        <v>2159</v>
      </c>
      <c r="AZ21" s="8">
        <v>1301</v>
      </c>
      <c r="BA21" s="8">
        <v>858</v>
      </c>
      <c r="BB21" s="8">
        <v>13389.499</v>
      </c>
      <c r="BC21" s="8">
        <v>7</v>
      </c>
      <c r="BD21" s="8">
        <v>5</v>
      </c>
      <c r="BE21" s="8">
        <v>2</v>
      </c>
      <c r="BF21" s="8">
        <v>40.719000000000001</v>
      </c>
      <c r="BG21" s="8">
        <v>48</v>
      </c>
      <c r="BH21" s="8">
        <v>18</v>
      </c>
      <c r="BI21" s="8">
        <v>30</v>
      </c>
      <c r="BJ21" s="8">
        <v>283.529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10493</v>
      </c>
      <c r="D22" s="8">
        <v>6639</v>
      </c>
      <c r="E22" s="8">
        <v>3854</v>
      </c>
      <c r="F22" s="8">
        <v>56107.498</v>
      </c>
      <c r="G22" s="8">
        <v>1173</v>
      </c>
      <c r="H22" s="8">
        <v>821</v>
      </c>
      <c r="I22" s="8">
        <v>352</v>
      </c>
      <c r="J22" s="8">
        <v>10470.639000000001</v>
      </c>
      <c r="K22" s="8">
        <v>1048</v>
      </c>
      <c r="L22" s="8">
        <v>751</v>
      </c>
      <c r="M22" s="8">
        <v>297</v>
      </c>
      <c r="N22" s="8">
        <v>9831.5040000000008</v>
      </c>
      <c r="O22" s="8">
        <v>125</v>
      </c>
      <c r="P22" s="8">
        <v>70</v>
      </c>
      <c r="Q22" s="8">
        <v>55</v>
      </c>
      <c r="R22" s="8">
        <v>639.13499999999999</v>
      </c>
      <c r="S22" s="8">
        <v>575</v>
      </c>
      <c r="T22" s="8">
        <v>390</v>
      </c>
      <c r="U22" s="8">
        <v>185</v>
      </c>
      <c r="V22" s="8">
        <v>2767.8670000000002</v>
      </c>
      <c r="W22" s="8">
        <v>316</v>
      </c>
      <c r="X22" s="8">
        <v>208</v>
      </c>
      <c r="Y22" s="8">
        <v>108</v>
      </c>
      <c r="Z22" s="8">
        <v>1719.1759999999999</v>
      </c>
      <c r="AA22" s="8">
        <v>259</v>
      </c>
      <c r="AB22" s="8">
        <v>182</v>
      </c>
      <c r="AC22" s="8">
        <v>77</v>
      </c>
      <c r="AD22" s="8">
        <v>1048.691</v>
      </c>
      <c r="AE22" s="8">
        <v>8745</v>
      </c>
      <c r="AF22" s="8">
        <v>5428</v>
      </c>
      <c r="AG22" s="8">
        <v>3317</v>
      </c>
      <c r="AH22" s="8">
        <v>42868.991999999998</v>
      </c>
      <c r="AI22" s="8">
        <v>5402</v>
      </c>
      <c r="AJ22" s="8">
        <v>3318</v>
      </c>
      <c r="AK22" s="8">
        <v>2084</v>
      </c>
      <c r="AL22" s="8">
        <v>29333.185000000001</v>
      </c>
      <c r="AM22" s="8">
        <v>3343</v>
      </c>
      <c r="AN22" s="8">
        <v>2110</v>
      </c>
      <c r="AO22" s="8">
        <v>1233</v>
      </c>
      <c r="AP22" s="8">
        <v>13535.807000000001</v>
      </c>
      <c r="AQ22" s="8">
        <v>591</v>
      </c>
      <c r="AR22" s="8">
        <v>372</v>
      </c>
      <c r="AS22" s="8">
        <v>219</v>
      </c>
      <c r="AT22" s="8">
        <v>2836.0639999999999</v>
      </c>
      <c r="AU22" s="8">
        <v>8371</v>
      </c>
      <c r="AV22" s="8">
        <v>5329</v>
      </c>
      <c r="AW22" s="8">
        <v>3042</v>
      </c>
      <c r="AX22" s="8">
        <v>44309.580999999998</v>
      </c>
      <c r="AY22" s="8">
        <v>1531</v>
      </c>
      <c r="AZ22" s="8">
        <v>938</v>
      </c>
      <c r="BA22" s="8">
        <v>593</v>
      </c>
      <c r="BB22" s="8">
        <v>8961.8529999999992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65</v>
      </c>
      <c r="BH22" s="8">
        <v>41</v>
      </c>
      <c r="BI22" s="8">
        <v>24</v>
      </c>
      <c r="BJ22" s="8">
        <v>378.50099999999998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18383</v>
      </c>
      <c r="D23" s="8">
        <v>11340</v>
      </c>
      <c r="E23" s="8">
        <v>7043</v>
      </c>
      <c r="F23" s="8">
        <v>107472.36300000001</v>
      </c>
      <c r="G23" s="8">
        <v>4406</v>
      </c>
      <c r="H23" s="8">
        <v>2996</v>
      </c>
      <c r="I23" s="8">
        <v>1410</v>
      </c>
      <c r="J23" s="8">
        <v>38801.593000000001</v>
      </c>
      <c r="K23" s="8">
        <v>3799</v>
      </c>
      <c r="L23" s="8">
        <v>2601</v>
      </c>
      <c r="M23" s="8">
        <v>1198</v>
      </c>
      <c r="N23" s="8">
        <v>35529.677000000003</v>
      </c>
      <c r="O23" s="8">
        <v>607</v>
      </c>
      <c r="P23" s="8">
        <v>395</v>
      </c>
      <c r="Q23" s="8">
        <v>212</v>
      </c>
      <c r="R23" s="8">
        <v>3271.9160000000002</v>
      </c>
      <c r="S23" s="8">
        <v>1155</v>
      </c>
      <c r="T23" s="8">
        <v>725</v>
      </c>
      <c r="U23" s="8">
        <v>430</v>
      </c>
      <c r="V23" s="8">
        <v>5543.2860000000001</v>
      </c>
      <c r="W23" s="8">
        <v>662</v>
      </c>
      <c r="X23" s="8">
        <v>399</v>
      </c>
      <c r="Y23" s="8">
        <v>263</v>
      </c>
      <c r="Z23" s="8">
        <v>3557.7689999999998</v>
      </c>
      <c r="AA23" s="8">
        <v>493</v>
      </c>
      <c r="AB23" s="8">
        <v>326</v>
      </c>
      <c r="AC23" s="8">
        <v>167</v>
      </c>
      <c r="AD23" s="8">
        <v>1985.5170000000001</v>
      </c>
      <c r="AE23" s="8">
        <v>12822</v>
      </c>
      <c r="AF23" s="8">
        <v>7619</v>
      </c>
      <c r="AG23" s="8">
        <v>5203</v>
      </c>
      <c r="AH23" s="8">
        <v>63127.484000000004</v>
      </c>
      <c r="AI23" s="8">
        <v>8184</v>
      </c>
      <c r="AJ23" s="8">
        <v>4775</v>
      </c>
      <c r="AK23" s="8">
        <v>3409</v>
      </c>
      <c r="AL23" s="8">
        <v>44361.262000000002</v>
      </c>
      <c r="AM23" s="8">
        <v>4638</v>
      </c>
      <c r="AN23" s="8">
        <v>2844</v>
      </c>
      <c r="AO23" s="8">
        <v>1794</v>
      </c>
      <c r="AP23" s="8">
        <v>18766.222000000002</v>
      </c>
      <c r="AQ23" s="8">
        <v>1324</v>
      </c>
      <c r="AR23" s="8">
        <v>897</v>
      </c>
      <c r="AS23" s="8">
        <v>427</v>
      </c>
      <c r="AT23" s="8">
        <v>6678.402</v>
      </c>
      <c r="AU23" s="8">
        <v>13760</v>
      </c>
      <c r="AV23" s="8">
        <v>8553</v>
      </c>
      <c r="AW23" s="8">
        <v>5207</v>
      </c>
      <c r="AX23" s="8">
        <v>80675.582999999999</v>
      </c>
      <c r="AY23" s="8">
        <v>3299</v>
      </c>
      <c r="AZ23" s="8">
        <v>1890</v>
      </c>
      <c r="BA23" s="8">
        <v>1409</v>
      </c>
      <c r="BB23" s="8">
        <v>20118.378000000001</v>
      </c>
      <c r="BC23" s="8">
        <v>150</v>
      </c>
      <c r="BD23" s="8">
        <v>143</v>
      </c>
      <c r="BE23" s="8">
        <v>7</v>
      </c>
      <c r="BF23" s="8">
        <v>869.67399999999998</v>
      </c>
      <c r="BG23" s="8">
        <v>1174</v>
      </c>
      <c r="BH23" s="8">
        <v>748</v>
      </c>
      <c r="BI23" s="8">
        <v>426</v>
      </c>
      <c r="BJ23" s="8">
        <v>7506.2110000000002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5013</v>
      </c>
      <c r="D24" s="8">
        <v>3229</v>
      </c>
      <c r="E24" s="8">
        <v>1784</v>
      </c>
      <c r="F24" s="8">
        <v>30731.743999999999</v>
      </c>
      <c r="G24" s="8">
        <v>1608</v>
      </c>
      <c r="H24" s="8">
        <v>1145</v>
      </c>
      <c r="I24" s="8">
        <v>463</v>
      </c>
      <c r="J24" s="8">
        <v>14243.105</v>
      </c>
      <c r="K24" s="8">
        <v>1362</v>
      </c>
      <c r="L24" s="8">
        <v>985</v>
      </c>
      <c r="M24" s="8">
        <v>377</v>
      </c>
      <c r="N24" s="8">
        <v>12908.102999999999</v>
      </c>
      <c r="O24" s="8">
        <v>246</v>
      </c>
      <c r="P24" s="8">
        <v>160</v>
      </c>
      <c r="Q24" s="8">
        <v>86</v>
      </c>
      <c r="R24" s="8">
        <v>1335.002</v>
      </c>
      <c r="S24" s="8">
        <v>557</v>
      </c>
      <c r="T24" s="8">
        <v>358</v>
      </c>
      <c r="U24" s="8">
        <v>199</v>
      </c>
      <c r="V24" s="8">
        <v>2649.375</v>
      </c>
      <c r="W24" s="8">
        <v>285</v>
      </c>
      <c r="X24" s="8">
        <v>175</v>
      </c>
      <c r="Y24" s="8">
        <v>110</v>
      </c>
      <c r="Z24" s="8">
        <v>1549.047</v>
      </c>
      <c r="AA24" s="8">
        <v>272</v>
      </c>
      <c r="AB24" s="8">
        <v>183</v>
      </c>
      <c r="AC24" s="8">
        <v>89</v>
      </c>
      <c r="AD24" s="8">
        <v>1100.328</v>
      </c>
      <c r="AE24" s="8">
        <v>2848</v>
      </c>
      <c r="AF24" s="8">
        <v>1726</v>
      </c>
      <c r="AG24" s="8">
        <v>1122</v>
      </c>
      <c r="AH24" s="8">
        <v>13839.263999999999</v>
      </c>
      <c r="AI24" s="8">
        <v>1669</v>
      </c>
      <c r="AJ24" s="8">
        <v>999</v>
      </c>
      <c r="AK24" s="8">
        <v>670</v>
      </c>
      <c r="AL24" s="8">
        <v>9068.8529999999992</v>
      </c>
      <c r="AM24" s="8">
        <v>1179</v>
      </c>
      <c r="AN24" s="8">
        <v>727</v>
      </c>
      <c r="AO24" s="8">
        <v>452</v>
      </c>
      <c r="AP24" s="8">
        <v>4770.4110000000001</v>
      </c>
      <c r="AQ24" s="8">
        <v>390</v>
      </c>
      <c r="AR24" s="8">
        <v>259</v>
      </c>
      <c r="AS24" s="8">
        <v>131</v>
      </c>
      <c r="AT24" s="8">
        <v>2002.7860000000001</v>
      </c>
      <c r="AU24" s="8">
        <v>3771</v>
      </c>
      <c r="AV24" s="8">
        <v>2442</v>
      </c>
      <c r="AW24" s="8">
        <v>1329</v>
      </c>
      <c r="AX24" s="8">
        <v>23118.537</v>
      </c>
      <c r="AY24" s="8">
        <v>852</v>
      </c>
      <c r="AZ24" s="8">
        <v>528</v>
      </c>
      <c r="BA24" s="8">
        <v>324</v>
      </c>
      <c r="BB24" s="8">
        <v>5610.4210000000003</v>
      </c>
      <c r="BC24" s="8">
        <v>33</v>
      </c>
      <c r="BD24" s="8">
        <v>29</v>
      </c>
      <c r="BE24" s="8">
        <v>4</v>
      </c>
      <c r="BF24" s="8">
        <v>215.00299999999999</v>
      </c>
      <c r="BG24" s="8">
        <v>2199</v>
      </c>
      <c r="BH24" s="8">
        <v>1420</v>
      </c>
      <c r="BI24" s="8">
        <v>779</v>
      </c>
      <c r="BJ24" s="8">
        <v>13803.834000000001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7945</v>
      </c>
      <c r="D25" s="8">
        <v>4922</v>
      </c>
      <c r="E25" s="8">
        <v>3023</v>
      </c>
      <c r="F25" s="8">
        <v>47903.714999999997</v>
      </c>
      <c r="G25" s="8">
        <v>1795</v>
      </c>
      <c r="H25" s="8">
        <v>1254</v>
      </c>
      <c r="I25" s="8">
        <v>541</v>
      </c>
      <c r="J25" s="8">
        <v>16955.311999999998</v>
      </c>
      <c r="K25" s="8">
        <v>1522</v>
      </c>
      <c r="L25" s="8">
        <v>1078</v>
      </c>
      <c r="M25" s="8">
        <v>444</v>
      </c>
      <c r="N25" s="8">
        <v>15340.522999999999</v>
      </c>
      <c r="O25" s="8">
        <v>273</v>
      </c>
      <c r="P25" s="8">
        <v>176</v>
      </c>
      <c r="Q25" s="8">
        <v>97</v>
      </c>
      <c r="R25" s="8">
        <v>1614.789</v>
      </c>
      <c r="S25" s="8">
        <v>616</v>
      </c>
      <c r="T25" s="8">
        <v>380</v>
      </c>
      <c r="U25" s="8">
        <v>236</v>
      </c>
      <c r="V25" s="8">
        <v>3150.962</v>
      </c>
      <c r="W25" s="8">
        <v>349</v>
      </c>
      <c r="X25" s="8">
        <v>199</v>
      </c>
      <c r="Y25" s="8">
        <v>150</v>
      </c>
      <c r="Z25" s="8">
        <v>2033.4380000000001</v>
      </c>
      <c r="AA25" s="8">
        <v>267</v>
      </c>
      <c r="AB25" s="8">
        <v>181</v>
      </c>
      <c r="AC25" s="8">
        <v>86</v>
      </c>
      <c r="AD25" s="8">
        <v>1117.5239999999999</v>
      </c>
      <c r="AE25" s="8">
        <v>5534</v>
      </c>
      <c r="AF25" s="8">
        <v>3288</v>
      </c>
      <c r="AG25" s="8">
        <v>2246</v>
      </c>
      <c r="AH25" s="8">
        <v>27797.440999999999</v>
      </c>
      <c r="AI25" s="8">
        <v>3405</v>
      </c>
      <c r="AJ25" s="8">
        <v>1948</v>
      </c>
      <c r="AK25" s="8">
        <v>1457</v>
      </c>
      <c r="AL25" s="8">
        <v>18939.847000000002</v>
      </c>
      <c r="AM25" s="8">
        <v>2129</v>
      </c>
      <c r="AN25" s="8">
        <v>1340</v>
      </c>
      <c r="AO25" s="8">
        <v>789</v>
      </c>
      <c r="AP25" s="8">
        <v>8857.5939999999991</v>
      </c>
      <c r="AQ25" s="8">
        <v>493</v>
      </c>
      <c r="AR25" s="8">
        <v>330</v>
      </c>
      <c r="AS25" s="8">
        <v>163</v>
      </c>
      <c r="AT25" s="8">
        <v>2818.5479999999998</v>
      </c>
      <c r="AU25" s="8">
        <v>5834</v>
      </c>
      <c r="AV25" s="8">
        <v>3642</v>
      </c>
      <c r="AW25" s="8">
        <v>2192</v>
      </c>
      <c r="AX25" s="8">
        <v>35091.033000000003</v>
      </c>
      <c r="AY25" s="8">
        <v>1618</v>
      </c>
      <c r="AZ25" s="8">
        <v>950</v>
      </c>
      <c r="BA25" s="8">
        <v>668</v>
      </c>
      <c r="BB25" s="8">
        <v>9994.134</v>
      </c>
      <c r="BC25" s="8">
        <v>30</v>
      </c>
      <c r="BD25" s="8">
        <v>27</v>
      </c>
      <c r="BE25" s="8">
        <v>3</v>
      </c>
      <c r="BF25" s="8">
        <v>166.81</v>
      </c>
      <c r="BG25" s="8">
        <v>2874</v>
      </c>
      <c r="BH25" s="8">
        <v>1778</v>
      </c>
      <c r="BI25" s="8">
        <v>1096</v>
      </c>
      <c r="BJ25" s="8">
        <v>17950.131000000001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1753</v>
      </c>
      <c r="D26" s="8">
        <v>1069</v>
      </c>
      <c r="E26" s="8">
        <v>684</v>
      </c>
      <c r="F26" s="8">
        <v>10010.509</v>
      </c>
      <c r="G26" s="8">
        <v>338</v>
      </c>
      <c r="H26" s="8">
        <v>216</v>
      </c>
      <c r="I26" s="8">
        <v>122</v>
      </c>
      <c r="J26" s="8">
        <v>3022.2580000000003</v>
      </c>
      <c r="K26" s="8">
        <v>302</v>
      </c>
      <c r="L26" s="8">
        <v>200</v>
      </c>
      <c r="M26" s="8">
        <v>102</v>
      </c>
      <c r="N26" s="8">
        <v>2842.7220000000002</v>
      </c>
      <c r="O26" s="8">
        <v>36</v>
      </c>
      <c r="P26" s="8">
        <v>16</v>
      </c>
      <c r="Q26" s="8">
        <v>20</v>
      </c>
      <c r="R26" s="8">
        <v>179.536</v>
      </c>
      <c r="S26" s="8">
        <v>60</v>
      </c>
      <c r="T26" s="8">
        <v>41</v>
      </c>
      <c r="U26" s="8">
        <v>19</v>
      </c>
      <c r="V26" s="8">
        <v>295.68399999999997</v>
      </c>
      <c r="W26" s="8">
        <v>38</v>
      </c>
      <c r="X26" s="8">
        <v>25</v>
      </c>
      <c r="Y26" s="8">
        <v>13</v>
      </c>
      <c r="Z26" s="8">
        <v>206.60599999999999</v>
      </c>
      <c r="AA26" s="8">
        <v>22</v>
      </c>
      <c r="AB26" s="8">
        <v>16</v>
      </c>
      <c r="AC26" s="8">
        <v>6</v>
      </c>
      <c r="AD26" s="8">
        <v>89.078000000000003</v>
      </c>
      <c r="AE26" s="8">
        <v>1355</v>
      </c>
      <c r="AF26" s="8">
        <v>812</v>
      </c>
      <c r="AG26" s="8">
        <v>543</v>
      </c>
      <c r="AH26" s="8">
        <v>6692.567</v>
      </c>
      <c r="AI26" s="8">
        <v>869</v>
      </c>
      <c r="AJ26" s="8">
        <v>508</v>
      </c>
      <c r="AK26" s="8">
        <v>361</v>
      </c>
      <c r="AL26" s="8">
        <v>4724.7529999999997</v>
      </c>
      <c r="AM26" s="8">
        <v>486</v>
      </c>
      <c r="AN26" s="8">
        <v>304</v>
      </c>
      <c r="AO26" s="8">
        <v>182</v>
      </c>
      <c r="AP26" s="8">
        <v>1967.8140000000001</v>
      </c>
      <c r="AQ26" s="8">
        <v>84</v>
      </c>
      <c r="AR26" s="8">
        <v>51</v>
      </c>
      <c r="AS26" s="8">
        <v>33</v>
      </c>
      <c r="AT26" s="8">
        <v>435.30799999999999</v>
      </c>
      <c r="AU26" s="8">
        <v>1429</v>
      </c>
      <c r="AV26" s="8">
        <v>882</v>
      </c>
      <c r="AW26" s="8">
        <v>547</v>
      </c>
      <c r="AX26" s="8">
        <v>8073.3609999999999</v>
      </c>
      <c r="AY26" s="8">
        <v>240</v>
      </c>
      <c r="AZ26" s="8">
        <v>136</v>
      </c>
      <c r="BA26" s="8">
        <v>104</v>
      </c>
      <c r="BB26" s="8">
        <v>1501.84</v>
      </c>
      <c r="BC26" s="8">
        <v>34</v>
      </c>
      <c r="BD26" s="8">
        <v>15</v>
      </c>
      <c r="BE26" s="8">
        <v>19</v>
      </c>
      <c r="BF26" s="8">
        <v>182.08199999999999</v>
      </c>
      <c r="BG26" s="8">
        <v>8</v>
      </c>
      <c r="BH26" s="8">
        <v>3</v>
      </c>
      <c r="BI26" s="8">
        <v>5</v>
      </c>
      <c r="BJ26" s="8">
        <v>41.991999999999997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6338</v>
      </c>
      <c r="D27" s="8">
        <v>3827</v>
      </c>
      <c r="E27" s="8">
        <v>2511</v>
      </c>
      <c r="F27" s="8">
        <v>35525.471000000005</v>
      </c>
      <c r="G27" s="8">
        <v>946</v>
      </c>
      <c r="H27" s="8">
        <v>642</v>
      </c>
      <c r="I27" s="8">
        <v>304</v>
      </c>
      <c r="J27" s="8">
        <v>8625.25</v>
      </c>
      <c r="K27" s="8">
        <v>809</v>
      </c>
      <c r="L27" s="8">
        <v>555</v>
      </c>
      <c r="M27" s="8">
        <v>254</v>
      </c>
      <c r="N27" s="8">
        <v>7866.7309999999998</v>
      </c>
      <c r="O27" s="8">
        <v>137</v>
      </c>
      <c r="P27" s="8">
        <v>87</v>
      </c>
      <c r="Q27" s="8">
        <v>50</v>
      </c>
      <c r="R27" s="8">
        <v>758.51900000000001</v>
      </c>
      <c r="S27" s="8">
        <v>279</v>
      </c>
      <c r="T27" s="8">
        <v>171</v>
      </c>
      <c r="U27" s="8">
        <v>108</v>
      </c>
      <c r="V27" s="8">
        <v>1348.63</v>
      </c>
      <c r="W27" s="8">
        <v>146</v>
      </c>
      <c r="X27" s="8">
        <v>87</v>
      </c>
      <c r="Y27" s="8">
        <v>59</v>
      </c>
      <c r="Z27" s="8">
        <v>810.11300000000006</v>
      </c>
      <c r="AA27" s="8">
        <v>133</v>
      </c>
      <c r="AB27" s="8">
        <v>84</v>
      </c>
      <c r="AC27" s="8">
        <v>49</v>
      </c>
      <c r="AD27" s="8">
        <v>538.51700000000005</v>
      </c>
      <c r="AE27" s="8">
        <v>5113</v>
      </c>
      <c r="AF27" s="8">
        <v>3014</v>
      </c>
      <c r="AG27" s="8">
        <v>2099</v>
      </c>
      <c r="AH27" s="8">
        <v>25551.591</v>
      </c>
      <c r="AI27" s="8">
        <v>3091</v>
      </c>
      <c r="AJ27" s="8">
        <v>1764</v>
      </c>
      <c r="AK27" s="8">
        <v>1327</v>
      </c>
      <c r="AL27" s="8">
        <v>17141.817999999999</v>
      </c>
      <c r="AM27" s="8">
        <v>2022</v>
      </c>
      <c r="AN27" s="8">
        <v>1250</v>
      </c>
      <c r="AO27" s="8">
        <v>772</v>
      </c>
      <c r="AP27" s="8">
        <v>8409.7729999999992</v>
      </c>
      <c r="AQ27" s="8">
        <v>518</v>
      </c>
      <c r="AR27" s="8">
        <v>364</v>
      </c>
      <c r="AS27" s="8">
        <v>154</v>
      </c>
      <c r="AT27" s="8">
        <v>2512.8580000000002</v>
      </c>
      <c r="AU27" s="8">
        <v>4471</v>
      </c>
      <c r="AV27" s="8">
        <v>2730</v>
      </c>
      <c r="AW27" s="8">
        <v>1741</v>
      </c>
      <c r="AX27" s="8">
        <v>25186.374</v>
      </c>
      <c r="AY27" s="8">
        <v>1349</v>
      </c>
      <c r="AZ27" s="8">
        <v>733</v>
      </c>
      <c r="BA27" s="8">
        <v>616</v>
      </c>
      <c r="BB27" s="8">
        <v>7826.2389999999996</v>
      </c>
      <c r="BC27" s="8">
        <v>13</v>
      </c>
      <c r="BD27" s="8">
        <v>13</v>
      </c>
      <c r="BE27" s="8">
        <v>0</v>
      </c>
      <c r="BF27" s="8">
        <v>82.709000000000003</v>
      </c>
      <c r="BG27" s="8">
        <v>152</v>
      </c>
      <c r="BH27" s="8">
        <v>93</v>
      </c>
      <c r="BI27" s="8">
        <v>59</v>
      </c>
      <c r="BJ27" s="8">
        <v>881.47500000000002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4313</v>
      </c>
      <c r="D28" s="8">
        <v>2486</v>
      </c>
      <c r="E28" s="8">
        <v>1827</v>
      </c>
      <c r="F28" s="8">
        <v>25975.044999999998</v>
      </c>
      <c r="G28" s="8">
        <v>711</v>
      </c>
      <c r="H28" s="8">
        <v>442</v>
      </c>
      <c r="I28" s="8">
        <v>269</v>
      </c>
      <c r="J28" s="8">
        <v>6509.7620000000006</v>
      </c>
      <c r="K28" s="8">
        <v>610</v>
      </c>
      <c r="L28" s="8">
        <v>389</v>
      </c>
      <c r="M28" s="8">
        <v>221</v>
      </c>
      <c r="N28" s="8">
        <v>5912.9650000000001</v>
      </c>
      <c r="O28" s="8">
        <v>101</v>
      </c>
      <c r="P28" s="8">
        <v>53</v>
      </c>
      <c r="Q28" s="8">
        <v>48</v>
      </c>
      <c r="R28" s="8">
        <v>596.79700000000003</v>
      </c>
      <c r="S28" s="8">
        <v>279</v>
      </c>
      <c r="T28" s="8">
        <v>163</v>
      </c>
      <c r="U28" s="8">
        <v>116</v>
      </c>
      <c r="V28" s="8">
        <v>1411.903</v>
      </c>
      <c r="W28" s="8">
        <v>172</v>
      </c>
      <c r="X28" s="8">
        <v>106</v>
      </c>
      <c r="Y28" s="8">
        <v>66</v>
      </c>
      <c r="Z28" s="8">
        <v>978.66</v>
      </c>
      <c r="AA28" s="8">
        <v>107</v>
      </c>
      <c r="AB28" s="8">
        <v>57</v>
      </c>
      <c r="AC28" s="8">
        <v>50</v>
      </c>
      <c r="AD28" s="8">
        <v>433.24299999999999</v>
      </c>
      <c r="AE28" s="8">
        <v>3323</v>
      </c>
      <c r="AF28" s="8">
        <v>1881</v>
      </c>
      <c r="AG28" s="8">
        <v>1442</v>
      </c>
      <c r="AH28" s="8">
        <v>18053.379999999997</v>
      </c>
      <c r="AI28" s="8">
        <v>2094</v>
      </c>
      <c r="AJ28" s="8">
        <v>1172</v>
      </c>
      <c r="AK28" s="8">
        <v>922</v>
      </c>
      <c r="AL28" s="8">
        <v>12649.352999999999</v>
      </c>
      <c r="AM28" s="8">
        <v>1229</v>
      </c>
      <c r="AN28" s="8">
        <v>709</v>
      </c>
      <c r="AO28" s="8">
        <v>520</v>
      </c>
      <c r="AP28" s="8">
        <v>5404.027</v>
      </c>
      <c r="AQ28" s="8">
        <v>289</v>
      </c>
      <c r="AR28" s="8">
        <v>191</v>
      </c>
      <c r="AS28" s="8">
        <v>98</v>
      </c>
      <c r="AT28" s="8">
        <v>1613.8810000000001</v>
      </c>
      <c r="AU28" s="8">
        <v>2983</v>
      </c>
      <c r="AV28" s="8">
        <v>1719</v>
      </c>
      <c r="AW28" s="8">
        <v>1264</v>
      </c>
      <c r="AX28" s="8">
        <v>17930.535</v>
      </c>
      <c r="AY28" s="8">
        <v>1041</v>
      </c>
      <c r="AZ28" s="8">
        <v>576</v>
      </c>
      <c r="BA28" s="8">
        <v>465</v>
      </c>
      <c r="BB28" s="8">
        <v>6430.6289999999999</v>
      </c>
      <c r="BC28" s="8">
        <v>22</v>
      </c>
      <c r="BD28" s="8">
        <v>22</v>
      </c>
      <c r="BE28" s="8">
        <v>0</v>
      </c>
      <c r="BF28" s="8">
        <v>118.11</v>
      </c>
      <c r="BG28" s="8">
        <v>68</v>
      </c>
      <c r="BH28" s="8">
        <v>34</v>
      </c>
      <c r="BI28" s="8">
        <v>34</v>
      </c>
      <c r="BJ28" s="8">
        <v>433.90699999999998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4023</v>
      </c>
      <c r="D29" s="8">
        <v>2390</v>
      </c>
      <c r="E29" s="8">
        <v>1633</v>
      </c>
      <c r="F29" s="8">
        <v>23643.639000000003</v>
      </c>
      <c r="G29" s="8">
        <v>675</v>
      </c>
      <c r="H29" s="8">
        <v>450</v>
      </c>
      <c r="I29" s="8">
        <v>225</v>
      </c>
      <c r="J29" s="8">
        <v>6088.1390000000001</v>
      </c>
      <c r="K29" s="8">
        <v>587</v>
      </c>
      <c r="L29" s="8">
        <v>393</v>
      </c>
      <c r="M29" s="8">
        <v>194</v>
      </c>
      <c r="N29" s="8">
        <v>5598.8090000000002</v>
      </c>
      <c r="O29" s="8">
        <v>88</v>
      </c>
      <c r="P29" s="8">
        <v>57</v>
      </c>
      <c r="Q29" s="8">
        <v>31</v>
      </c>
      <c r="R29" s="8">
        <v>489.33</v>
      </c>
      <c r="S29" s="8">
        <v>261</v>
      </c>
      <c r="T29" s="8">
        <v>167</v>
      </c>
      <c r="U29" s="8">
        <v>94</v>
      </c>
      <c r="V29" s="8">
        <v>1338.6840000000002</v>
      </c>
      <c r="W29" s="8">
        <v>124</v>
      </c>
      <c r="X29" s="8">
        <v>73</v>
      </c>
      <c r="Y29" s="8">
        <v>51</v>
      </c>
      <c r="Z29" s="8">
        <v>735.38300000000004</v>
      </c>
      <c r="AA29" s="8">
        <v>137</v>
      </c>
      <c r="AB29" s="8">
        <v>94</v>
      </c>
      <c r="AC29" s="8">
        <v>43</v>
      </c>
      <c r="AD29" s="8">
        <v>603.30100000000004</v>
      </c>
      <c r="AE29" s="8">
        <v>3087</v>
      </c>
      <c r="AF29" s="8">
        <v>1773</v>
      </c>
      <c r="AG29" s="8">
        <v>1314</v>
      </c>
      <c r="AH29" s="8">
        <v>16216.816000000001</v>
      </c>
      <c r="AI29" s="8">
        <v>1944</v>
      </c>
      <c r="AJ29" s="8">
        <v>1085</v>
      </c>
      <c r="AK29" s="8">
        <v>859</v>
      </c>
      <c r="AL29" s="8">
        <v>11147.468000000001</v>
      </c>
      <c r="AM29" s="8">
        <v>1143</v>
      </c>
      <c r="AN29" s="8">
        <v>688</v>
      </c>
      <c r="AO29" s="8">
        <v>455</v>
      </c>
      <c r="AP29" s="8">
        <v>5069.348</v>
      </c>
      <c r="AQ29" s="8">
        <v>367</v>
      </c>
      <c r="AR29" s="8">
        <v>261</v>
      </c>
      <c r="AS29" s="8">
        <v>106</v>
      </c>
      <c r="AT29" s="8">
        <v>1893.019</v>
      </c>
      <c r="AU29" s="8">
        <v>2844</v>
      </c>
      <c r="AV29" s="8">
        <v>1668</v>
      </c>
      <c r="AW29" s="8">
        <v>1176</v>
      </c>
      <c r="AX29" s="8">
        <v>16838.687999999998</v>
      </c>
      <c r="AY29" s="8">
        <v>812</v>
      </c>
      <c r="AZ29" s="8">
        <v>461</v>
      </c>
      <c r="BA29" s="8">
        <v>351</v>
      </c>
      <c r="BB29" s="8">
        <v>4911.9319999999998</v>
      </c>
      <c r="BC29" s="8">
        <v>5</v>
      </c>
      <c r="BD29" s="8">
        <v>3</v>
      </c>
      <c r="BE29" s="8">
        <v>2</v>
      </c>
      <c r="BF29" s="8">
        <v>28.457000000000001</v>
      </c>
      <c r="BG29" s="8">
        <v>23</v>
      </c>
      <c r="BH29" s="8">
        <v>15</v>
      </c>
      <c r="BI29" s="8">
        <v>8</v>
      </c>
      <c r="BJ29" s="8">
        <v>143.78700000000001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225</v>
      </c>
      <c r="D30" s="8">
        <v>145</v>
      </c>
      <c r="E30" s="8">
        <v>80</v>
      </c>
      <c r="F30" s="8">
        <v>1334.117</v>
      </c>
      <c r="G30" s="8">
        <v>62</v>
      </c>
      <c r="H30" s="8">
        <v>44</v>
      </c>
      <c r="I30" s="8">
        <v>18</v>
      </c>
      <c r="J30" s="8">
        <v>539.49400000000003</v>
      </c>
      <c r="K30" s="8">
        <v>50</v>
      </c>
      <c r="L30" s="8">
        <v>37</v>
      </c>
      <c r="M30" s="8">
        <v>13</v>
      </c>
      <c r="N30" s="8">
        <v>474.25</v>
      </c>
      <c r="O30" s="8">
        <v>12</v>
      </c>
      <c r="P30" s="8">
        <v>7</v>
      </c>
      <c r="Q30" s="8">
        <v>5</v>
      </c>
      <c r="R30" s="8">
        <v>65.244</v>
      </c>
      <c r="S30" s="8">
        <v>36</v>
      </c>
      <c r="T30" s="8">
        <v>23</v>
      </c>
      <c r="U30" s="8">
        <v>13</v>
      </c>
      <c r="V30" s="8">
        <v>170.74799999999999</v>
      </c>
      <c r="W30" s="8">
        <v>18</v>
      </c>
      <c r="X30" s="8">
        <v>13</v>
      </c>
      <c r="Y30" s="8">
        <v>5</v>
      </c>
      <c r="Z30" s="8">
        <v>97.866</v>
      </c>
      <c r="AA30" s="8">
        <v>18</v>
      </c>
      <c r="AB30" s="8">
        <v>10</v>
      </c>
      <c r="AC30" s="8">
        <v>8</v>
      </c>
      <c r="AD30" s="8">
        <v>72.882000000000005</v>
      </c>
      <c r="AE30" s="8">
        <v>127</v>
      </c>
      <c r="AF30" s="8">
        <v>78</v>
      </c>
      <c r="AG30" s="8">
        <v>49</v>
      </c>
      <c r="AH30" s="8">
        <v>623.875</v>
      </c>
      <c r="AI30" s="8">
        <v>79</v>
      </c>
      <c r="AJ30" s="8">
        <v>45</v>
      </c>
      <c r="AK30" s="8">
        <v>34</v>
      </c>
      <c r="AL30" s="8">
        <v>429.52300000000002</v>
      </c>
      <c r="AM30" s="8">
        <v>48</v>
      </c>
      <c r="AN30" s="8">
        <v>33</v>
      </c>
      <c r="AO30" s="8">
        <v>15</v>
      </c>
      <c r="AP30" s="8">
        <v>194.352</v>
      </c>
      <c r="AQ30" s="8">
        <v>22</v>
      </c>
      <c r="AR30" s="8">
        <v>14</v>
      </c>
      <c r="AS30" s="8">
        <v>8</v>
      </c>
      <c r="AT30" s="8">
        <v>113.83</v>
      </c>
      <c r="AU30" s="8">
        <v>161</v>
      </c>
      <c r="AV30" s="8">
        <v>101</v>
      </c>
      <c r="AW30" s="8">
        <v>60</v>
      </c>
      <c r="AX30" s="8">
        <v>908.42899999999997</v>
      </c>
      <c r="AY30" s="8">
        <v>42</v>
      </c>
      <c r="AZ30" s="8">
        <v>30</v>
      </c>
      <c r="BA30" s="8">
        <v>12</v>
      </c>
      <c r="BB30" s="8">
        <v>311.858</v>
      </c>
      <c r="BC30" s="8">
        <v>0</v>
      </c>
      <c r="BD30" s="8">
        <v>0</v>
      </c>
      <c r="BE30" s="8">
        <v>0</v>
      </c>
      <c r="BF30" s="8">
        <v>0</v>
      </c>
      <c r="BG30" s="8">
        <v>1</v>
      </c>
      <c r="BH30" s="8">
        <v>1</v>
      </c>
      <c r="BI30" s="8">
        <v>0</v>
      </c>
      <c r="BJ30" s="8">
        <v>5.4370000000000003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32</v>
      </c>
      <c r="D31" s="15">
        <v>24</v>
      </c>
      <c r="E31" s="15">
        <v>8</v>
      </c>
      <c r="F31" s="15">
        <v>192.488</v>
      </c>
      <c r="G31" s="8">
        <v>11</v>
      </c>
      <c r="H31" s="8">
        <v>9</v>
      </c>
      <c r="I31" s="8">
        <v>2</v>
      </c>
      <c r="J31" s="8">
        <v>92.191000000000003</v>
      </c>
      <c r="K31" s="15">
        <v>8</v>
      </c>
      <c r="L31" s="15">
        <v>6</v>
      </c>
      <c r="M31" s="15">
        <v>2</v>
      </c>
      <c r="N31" s="15">
        <v>75.88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16</v>
      </c>
      <c r="AF31" s="8">
        <v>10</v>
      </c>
      <c r="AG31" s="8">
        <v>6</v>
      </c>
      <c r="AH31" s="8">
        <v>78.664000000000001</v>
      </c>
      <c r="AI31" s="15">
        <v>10</v>
      </c>
      <c r="AJ31" s="15">
        <v>5</v>
      </c>
      <c r="AK31" s="15">
        <v>5</v>
      </c>
      <c r="AL31" s="15">
        <v>54.37</v>
      </c>
      <c r="AM31" s="15">
        <v>6</v>
      </c>
      <c r="AN31" s="15">
        <v>5</v>
      </c>
      <c r="AO31" s="15">
        <v>1</v>
      </c>
      <c r="AP31" s="15">
        <v>24.294</v>
      </c>
      <c r="AQ31" s="15">
        <v>4</v>
      </c>
      <c r="AR31" s="15">
        <v>3</v>
      </c>
      <c r="AS31" s="15">
        <v>1</v>
      </c>
      <c r="AT31" s="15">
        <v>18.972000000000001</v>
      </c>
      <c r="AU31" s="15">
        <v>25</v>
      </c>
      <c r="AV31" s="15">
        <v>18</v>
      </c>
      <c r="AW31" s="15">
        <v>7</v>
      </c>
      <c r="AX31" s="15">
        <v>145.06100000000001</v>
      </c>
      <c r="AY31" s="15">
        <v>3</v>
      </c>
      <c r="AZ31" s="15">
        <v>3</v>
      </c>
      <c r="BA31" s="15">
        <v>0</v>
      </c>
      <c r="BB31" s="15">
        <v>28.454999999999998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54" ht="15.75" customHeight="1" x14ac:dyDescent="0.2">
      <c r="A33" s="32" t="s">
        <v>0</v>
      </c>
    </row>
    <row r="34" spans="1:5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54" x14ac:dyDescent="0.2">
      <c r="A35" s="44" t="s">
        <v>229</v>
      </c>
    </row>
    <row r="36" spans="1:54" s="39" customFormat="1" ht="16.5" hidden="1" customHeight="1" x14ac:dyDescent="0.2">
      <c r="A36"/>
      <c r="B36" s="36" t="s">
        <v>1</v>
      </c>
      <c r="C36" s="37">
        <v>322883</v>
      </c>
      <c r="D36" s="38">
        <v>194766</v>
      </c>
      <c r="E36" s="38">
        <v>128117</v>
      </c>
      <c r="F36" s="38">
        <v>1826580.0519999999</v>
      </c>
      <c r="G36" s="38"/>
      <c r="H36" s="38"/>
      <c r="I36" s="38"/>
      <c r="J36" s="38"/>
      <c r="K36" s="38">
        <v>50399</v>
      </c>
      <c r="L36" s="38">
        <v>33017</v>
      </c>
      <c r="M36" s="38">
        <v>17382</v>
      </c>
      <c r="N36" s="38">
        <v>479867.16499999998</v>
      </c>
      <c r="O36" s="38">
        <v>11092</v>
      </c>
      <c r="P36" s="38">
        <v>6739</v>
      </c>
      <c r="Q36" s="38">
        <v>4353</v>
      </c>
      <c r="R36" s="38">
        <v>61090.733</v>
      </c>
      <c r="S36" s="38"/>
      <c r="T36" s="38"/>
      <c r="U36" s="38"/>
      <c r="V36" s="38"/>
      <c r="W36" s="38">
        <v>10548</v>
      </c>
      <c r="X36" s="38">
        <v>6354</v>
      </c>
      <c r="Y36" s="38">
        <v>4194</v>
      </c>
      <c r="Z36" s="38">
        <v>57329.796000000002</v>
      </c>
      <c r="AA36" s="38">
        <v>7963</v>
      </c>
      <c r="AB36" s="38">
        <v>4926</v>
      </c>
      <c r="AC36" s="38">
        <v>3037</v>
      </c>
      <c r="AD36" s="38">
        <v>32552.83</v>
      </c>
      <c r="AE36" s="38"/>
      <c r="AF36" s="38"/>
      <c r="AG36" s="38"/>
      <c r="AH36" s="38"/>
      <c r="AI36" s="38">
        <v>149861</v>
      </c>
      <c r="AJ36" s="38">
        <v>86516</v>
      </c>
      <c r="AK36" s="38">
        <v>63345</v>
      </c>
      <c r="AL36" s="38">
        <v>816404.27399999998</v>
      </c>
      <c r="AM36" s="38">
        <v>92071</v>
      </c>
      <c r="AN36" s="38">
        <v>56295</v>
      </c>
      <c r="AO36" s="38">
        <v>35776</v>
      </c>
      <c r="AP36" s="38">
        <v>373915.576</v>
      </c>
      <c r="AQ36" s="38"/>
      <c r="AR36" s="38"/>
      <c r="AS36" s="38"/>
      <c r="AT36" s="38"/>
      <c r="AU36" s="38">
        <v>949</v>
      </c>
      <c r="AV36" s="38">
        <v>919</v>
      </c>
      <c r="AW36" s="38">
        <v>30</v>
      </c>
      <c r="AX36" s="40">
        <v>5419.6779999999999</v>
      </c>
      <c r="AY36" s="38">
        <v>11980</v>
      </c>
      <c r="AZ36" s="38">
        <v>7222</v>
      </c>
      <c r="BA36" s="38">
        <v>4758</v>
      </c>
      <c r="BB36" s="38">
        <v>72926.991999999998</v>
      </c>
    </row>
    <row r="37" spans="1:54" s="12" customFormat="1" ht="16.5" hidden="1" customHeight="1" x14ac:dyDescent="0.2">
      <c r="A37" s="35" t="s">
        <v>83</v>
      </c>
      <c r="B37" s="23" t="s">
        <v>2</v>
      </c>
      <c r="C37" s="7">
        <v>47141</v>
      </c>
      <c r="D37" s="8">
        <v>28295</v>
      </c>
      <c r="E37" s="8">
        <v>18846</v>
      </c>
      <c r="F37" s="8">
        <v>253827.89600000001</v>
      </c>
      <c r="G37" s="8"/>
      <c r="H37" s="8"/>
      <c r="I37" s="8"/>
      <c r="J37" s="8"/>
      <c r="K37" s="8">
        <v>5469</v>
      </c>
      <c r="L37" s="8">
        <v>3518</v>
      </c>
      <c r="M37" s="8">
        <v>1951</v>
      </c>
      <c r="N37" s="8">
        <v>50930.491000000002</v>
      </c>
      <c r="O37" s="8">
        <v>1656</v>
      </c>
      <c r="P37" s="8">
        <v>996</v>
      </c>
      <c r="Q37" s="8">
        <v>660</v>
      </c>
      <c r="R37" s="8">
        <v>8851.6039999999994</v>
      </c>
      <c r="S37" s="8"/>
      <c r="T37" s="8"/>
      <c r="U37" s="8"/>
      <c r="V37" s="8"/>
      <c r="W37" s="8">
        <v>1265</v>
      </c>
      <c r="X37" s="8">
        <v>760</v>
      </c>
      <c r="Y37" s="8">
        <v>505</v>
      </c>
      <c r="Z37" s="8">
        <v>6832.0370000000003</v>
      </c>
      <c r="AA37" s="8">
        <v>975</v>
      </c>
      <c r="AB37" s="8">
        <v>570</v>
      </c>
      <c r="AC37" s="8">
        <v>405</v>
      </c>
      <c r="AD37" s="8">
        <v>3906.509</v>
      </c>
      <c r="AE37" s="8"/>
      <c r="AF37" s="8"/>
      <c r="AG37" s="8"/>
      <c r="AH37" s="8"/>
      <c r="AI37" s="8">
        <v>22896</v>
      </c>
      <c r="AJ37" s="8">
        <v>13351</v>
      </c>
      <c r="AK37" s="8">
        <v>9545</v>
      </c>
      <c r="AL37" s="8">
        <v>123445.056</v>
      </c>
      <c r="AM37" s="8">
        <v>14876</v>
      </c>
      <c r="AN37" s="8">
        <v>9096</v>
      </c>
      <c r="AO37" s="8">
        <v>5780</v>
      </c>
      <c r="AP37" s="8">
        <v>59828.413999999997</v>
      </c>
      <c r="AQ37" s="8"/>
      <c r="AR37" s="8"/>
      <c r="AS37" s="8"/>
      <c r="AT37" s="8"/>
      <c r="AU37" s="8">
        <v>4</v>
      </c>
      <c r="AV37" s="8">
        <v>4</v>
      </c>
      <c r="AW37" s="8">
        <v>0</v>
      </c>
      <c r="AX37" s="26">
        <v>33.784999999999997</v>
      </c>
      <c r="AY37" s="8">
        <v>844</v>
      </c>
      <c r="AZ37" s="8">
        <v>478</v>
      </c>
      <c r="BA37" s="8">
        <v>366</v>
      </c>
      <c r="BB37" s="8">
        <v>4473.1360000000004</v>
      </c>
    </row>
    <row r="38" spans="1:54" s="12" customFormat="1" ht="16.5" hidden="1" customHeight="1" x14ac:dyDescent="0.2">
      <c r="A38" s="49" t="s">
        <v>104</v>
      </c>
      <c r="B38" s="23" t="s">
        <v>3</v>
      </c>
      <c r="C38" s="7">
        <v>13889</v>
      </c>
      <c r="D38" s="8">
        <v>8175</v>
      </c>
      <c r="E38" s="8">
        <v>5714</v>
      </c>
      <c r="F38" s="8">
        <v>95352.853000000003</v>
      </c>
      <c r="G38" s="8"/>
      <c r="H38" s="8"/>
      <c r="I38" s="8"/>
      <c r="J38" s="8"/>
      <c r="K38" s="8">
        <v>5300</v>
      </c>
      <c r="L38" s="8">
        <v>3184</v>
      </c>
      <c r="M38" s="8">
        <v>2116</v>
      </c>
      <c r="N38" s="8">
        <v>51221.828000000001</v>
      </c>
      <c r="O38" s="8">
        <v>1775</v>
      </c>
      <c r="P38" s="8">
        <v>1036</v>
      </c>
      <c r="Q38" s="8">
        <v>739</v>
      </c>
      <c r="R38" s="8">
        <v>9983.4940000000006</v>
      </c>
      <c r="S38" s="8"/>
      <c r="T38" s="8"/>
      <c r="U38" s="8"/>
      <c r="V38" s="8"/>
      <c r="W38" s="8">
        <v>863</v>
      </c>
      <c r="X38" s="8">
        <v>482</v>
      </c>
      <c r="Y38" s="8">
        <v>381</v>
      </c>
      <c r="Z38" s="8">
        <v>4747.3900000000003</v>
      </c>
      <c r="AA38" s="8">
        <v>633</v>
      </c>
      <c r="AB38" s="8">
        <v>352</v>
      </c>
      <c r="AC38" s="8">
        <v>281</v>
      </c>
      <c r="AD38" s="8">
        <v>2722.5390000000002</v>
      </c>
      <c r="AE38" s="8"/>
      <c r="AF38" s="8"/>
      <c r="AG38" s="8"/>
      <c r="AH38" s="8"/>
      <c r="AI38" s="8">
        <v>3123</v>
      </c>
      <c r="AJ38" s="8">
        <v>1791</v>
      </c>
      <c r="AK38" s="8">
        <v>1332</v>
      </c>
      <c r="AL38" s="8">
        <v>17358.23</v>
      </c>
      <c r="AM38" s="8">
        <v>2144</v>
      </c>
      <c r="AN38" s="8">
        <v>1279</v>
      </c>
      <c r="AO38" s="8">
        <v>865</v>
      </c>
      <c r="AP38" s="8">
        <v>8885.9410000000007</v>
      </c>
      <c r="AQ38" s="8"/>
      <c r="AR38" s="8"/>
      <c r="AS38" s="8"/>
      <c r="AT38" s="8"/>
      <c r="AU38" s="8">
        <v>51</v>
      </c>
      <c r="AV38" s="8">
        <v>51</v>
      </c>
      <c r="AW38" s="8">
        <v>0</v>
      </c>
      <c r="AX38" s="26">
        <v>433.43099999999998</v>
      </c>
      <c r="AY38" s="8">
        <v>230</v>
      </c>
      <c r="AZ38" s="8">
        <v>125</v>
      </c>
      <c r="BA38" s="8">
        <v>105</v>
      </c>
      <c r="BB38" s="8">
        <v>1523.817</v>
      </c>
    </row>
    <row r="39" spans="1:54" s="12" customFormat="1" ht="16.5" hidden="1" customHeight="1" x14ac:dyDescent="0.2">
      <c r="A39" s="49" t="s">
        <v>105</v>
      </c>
      <c r="B39" s="23" t="s">
        <v>24</v>
      </c>
      <c r="C39" s="7">
        <v>23848</v>
      </c>
      <c r="D39" s="8">
        <v>14253</v>
      </c>
      <c r="E39" s="8">
        <v>9595</v>
      </c>
      <c r="F39" s="8">
        <v>134224.43100000001</v>
      </c>
      <c r="G39" s="8"/>
      <c r="H39" s="8"/>
      <c r="I39" s="8"/>
      <c r="J39" s="8"/>
      <c r="K39" s="8">
        <v>3583</v>
      </c>
      <c r="L39" s="8">
        <v>2267</v>
      </c>
      <c r="M39" s="8">
        <v>1316</v>
      </c>
      <c r="N39" s="8">
        <v>34051.290999999997</v>
      </c>
      <c r="O39" s="8">
        <v>1001</v>
      </c>
      <c r="P39" s="8">
        <v>631</v>
      </c>
      <c r="Q39" s="8">
        <v>370</v>
      </c>
      <c r="R39" s="8">
        <v>5453.6310000000003</v>
      </c>
      <c r="S39" s="8"/>
      <c r="T39" s="8"/>
      <c r="U39" s="8"/>
      <c r="V39" s="8"/>
      <c r="W39" s="8">
        <v>712</v>
      </c>
      <c r="X39" s="8">
        <v>428</v>
      </c>
      <c r="Y39" s="8">
        <v>284</v>
      </c>
      <c r="Z39" s="8">
        <v>3871.4279999999999</v>
      </c>
      <c r="AA39" s="8">
        <v>512</v>
      </c>
      <c r="AB39" s="8">
        <v>309</v>
      </c>
      <c r="AC39" s="8">
        <v>203</v>
      </c>
      <c r="AD39" s="8">
        <v>2070.23</v>
      </c>
      <c r="AE39" s="8"/>
      <c r="AF39" s="8"/>
      <c r="AG39" s="8"/>
      <c r="AH39" s="8"/>
      <c r="AI39" s="8">
        <v>11032</v>
      </c>
      <c r="AJ39" s="8">
        <v>6323</v>
      </c>
      <c r="AK39" s="8">
        <v>4709</v>
      </c>
      <c r="AL39" s="8">
        <v>60199.726000000002</v>
      </c>
      <c r="AM39" s="8">
        <v>6926</v>
      </c>
      <c r="AN39" s="8">
        <v>4215</v>
      </c>
      <c r="AO39" s="8">
        <v>2711</v>
      </c>
      <c r="AP39" s="8">
        <v>28103.344000000001</v>
      </c>
      <c r="AQ39" s="8"/>
      <c r="AR39" s="8"/>
      <c r="AS39" s="8"/>
      <c r="AT39" s="8"/>
      <c r="AU39" s="8">
        <v>82</v>
      </c>
      <c r="AV39" s="8">
        <v>80</v>
      </c>
      <c r="AW39" s="8">
        <v>2</v>
      </c>
      <c r="AX39" s="26">
        <v>474.78100000000001</v>
      </c>
      <c r="AY39" s="8">
        <v>1173</v>
      </c>
      <c r="AZ39" s="8">
        <v>696</v>
      </c>
      <c r="BA39" s="8">
        <v>477</v>
      </c>
      <c r="BB39" s="8">
        <v>7007.7960000000003</v>
      </c>
    </row>
    <row r="40" spans="1:54" s="12" customFormat="1" ht="16.5" hidden="1" customHeight="1" x14ac:dyDescent="0.2">
      <c r="A40" s="49" t="s">
        <v>106</v>
      </c>
      <c r="B40" s="23" t="s">
        <v>4</v>
      </c>
      <c r="C40" s="7">
        <v>39029</v>
      </c>
      <c r="D40" s="8">
        <v>23190</v>
      </c>
      <c r="E40" s="8">
        <v>15839</v>
      </c>
      <c r="F40" s="8">
        <v>227372.62899999999</v>
      </c>
      <c r="G40" s="8"/>
      <c r="H40" s="8"/>
      <c r="I40" s="8"/>
      <c r="J40" s="8"/>
      <c r="K40" s="8">
        <v>6549</v>
      </c>
      <c r="L40" s="8">
        <v>4191</v>
      </c>
      <c r="M40" s="8">
        <v>2358</v>
      </c>
      <c r="N40" s="8">
        <v>63629.972999999998</v>
      </c>
      <c r="O40" s="8">
        <v>1714</v>
      </c>
      <c r="P40" s="8">
        <v>1045</v>
      </c>
      <c r="Q40" s="8">
        <v>669</v>
      </c>
      <c r="R40" s="8">
        <v>9633.8760000000002</v>
      </c>
      <c r="S40" s="8"/>
      <c r="T40" s="8"/>
      <c r="U40" s="8"/>
      <c r="V40" s="8"/>
      <c r="W40" s="8">
        <v>1573</v>
      </c>
      <c r="X40" s="8">
        <v>919</v>
      </c>
      <c r="Y40" s="8">
        <v>654</v>
      </c>
      <c r="Z40" s="8">
        <v>8750.27</v>
      </c>
      <c r="AA40" s="8">
        <v>1091</v>
      </c>
      <c r="AB40" s="8">
        <v>651</v>
      </c>
      <c r="AC40" s="8">
        <v>440</v>
      </c>
      <c r="AD40" s="8">
        <v>4566.9709999999995</v>
      </c>
      <c r="AE40" s="8"/>
      <c r="AF40" s="8"/>
      <c r="AG40" s="8"/>
      <c r="AH40" s="8"/>
      <c r="AI40" s="8">
        <v>17342</v>
      </c>
      <c r="AJ40" s="8">
        <v>9838</v>
      </c>
      <c r="AK40" s="8">
        <v>7504</v>
      </c>
      <c r="AL40" s="8">
        <v>96066.34</v>
      </c>
      <c r="AM40" s="8">
        <v>10658</v>
      </c>
      <c r="AN40" s="8">
        <v>6446</v>
      </c>
      <c r="AO40" s="8">
        <v>4212</v>
      </c>
      <c r="AP40" s="8">
        <v>44158.264999999999</v>
      </c>
      <c r="AQ40" s="8"/>
      <c r="AR40" s="8"/>
      <c r="AS40" s="8"/>
      <c r="AT40" s="8"/>
      <c r="AU40" s="8">
        <v>102</v>
      </c>
      <c r="AV40" s="8">
        <v>100</v>
      </c>
      <c r="AW40" s="8">
        <v>2</v>
      </c>
      <c r="AX40" s="26">
        <v>566.93399999999997</v>
      </c>
      <c r="AY40" s="8">
        <v>541</v>
      </c>
      <c r="AZ40" s="8">
        <v>289</v>
      </c>
      <c r="BA40" s="8">
        <v>252</v>
      </c>
      <c r="BB40" s="8">
        <v>3532.6410000000001</v>
      </c>
    </row>
    <row r="41" spans="1:54" s="12" customFormat="1" ht="16.5" hidden="1" customHeight="1" x14ac:dyDescent="0.2">
      <c r="A41" s="49" t="s">
        <v>107</v>
      </c>
      <c r="B41" s="23" t="s">
        <v>5</v>
      </c>
      <c r="C41" s="7">
        <v>30243</v>
      </c>
      <c r="D41" s="8">
        <v>17869</v>
      </c>
      <c r="E41" s="8">
        <v>12374</v>
      </c>
      <c r="F41" s="8">
        <v>164649.30100000001</v>
      </c>
      <c r="G41" s="8"/>
      <c r="H41" s="8"/>
      <c r="I41" s="8"/>
      <c r="J41" s="8"/>
      <c r="K41" s="8">
        <v>3420</v>
      </c>
      <c r="L41" s="8">
        <v>2264</v>
      </c>
      <c r="M41" s="8">
        <v>1156</v>
      </c>
      <c r="N41" s="8">
        <v>32285.684000000001</v>
      </c>
      <c r="O41" s="8">
        <v>739</v>
      </c>
      <c r="P41" s="8">
        <v>447</v>
      </c>
      <c r="Q41" s="8">
        <v>292</v>
      </c>
      <c r="R41" s="8">
        <v>4036.855</v>
      </c>
      <c r="S41" s="8"/>
      <c r="T41" s="8"/>
      <c r="U41" s="8"/>
      <c r="V41" s="8"/>
      <c r="W41" s="8">
        <v>683</v>
      </c>
      <c r="X41" s="8">
        <v>425</v>
      </c>
      <c r="Y41" s="8">
        <v>258</v>
      </c>
      <c r="Z41" s="8">
        <v>3727.279</v>
      </c>
      <c r="AA41" s="8">
        <v>591</v>
      </c>
      <c r="AB41" s="8">
        <v>377</v>
      </c>
      <c r="AC41" s="8">
        <v>214</v>
      </c>
      <c r="AD41" s="8">
        <v>2415.8789999999999</v>
      </c>
      <c r="AE41" s="8"/>
      <c r="AF41" s="8"/>
      <c r="AG41" s="8"/>
      <c r="AH41" s="8"/>
      <c r="AI41" s="8">
        <v>15446</v>
      </c>
      <c r="AJ41" s="8">
        <v>8648</v>
      </c>
      <c r="AK41" s="8">
        <v>6798</v>
      </c>
      <c r="AL41" s="8">
        <v>84097.168000000005</v>
      </c>
      <c r="AM41" s="8">
        <v>9287</v>
      </c>
      <c r="AN41" s="8">
        <v>5631</v>
      </c>
      <c r="AO41" s="8">
        <v>3656</v>
      </c>
      <c r="AP41" s="8">
        <v>37694.150999999998</v>
      </c>
      <c r="AQ41" s="8"/>
      <c r="AR41" s="8"/>
      <c r="AS41" s="8"/>
      <c r="AT41" s="8"/>
      <c r="AU41" s="8">
        <v>77</v>
      </c>
      <c r="AV41" s="8">
        <v>77</v>
      </c>
      <c r="AW41" s="8">
        <v>0</v>
      </c>
      <c r="AX41" s="26">
        <v>392.28500000000003</v>
      </c>
      <c r="AY41" s="8">
        <v>113</v>
      </c>
      <c r="AZ41" s="8">
        <v>59</v>
      </c>
      <c r="BA41" s="8">
        <v>54</v>
      </c>
      <c r="BB41" s="8">
        <v>632.63199999999995</v>
      </c>
    </row>
    <row r="42" spans="1:54" s="12" customFormat="1" ht="16.5" hidden="1" customHeight="1" x14ac:dyDescent="0.2">
      <c r="A42" s="49" t="s">
        <v>108</v>
      </c>
      <c r="B42" s="23" t="s">
        <v>6</v>
      </c>
      <c r="C42" s="7">
        <v>43609</v>
      </c>
      <c r="D42" s="8">
        <v>26072</v>
      </c>
      <c r="E42" s="8">
        <v>17537</v>
      </c>
      <c r="F42" s="8">
        <v>243406.41</v>
      </c>
      <c r="G42" s="8"/>
      <c r="H42" s="8"/>
      <c r="I42" s="8"/>
      <c r="J42" s="8"/>
      <c r="K42" s="8">
        <v>6151</v>
      </c>
      <c r="L42" s="8">
        <v>4000</v>
      </c>
      <c r="M42" s="8">
        <v>2151</v>
      </c>
      <c r="N42" s="8">
        <v>58401.175999999999</v>
      </c>
      <c r="O42" s="8">
        <v>834</v>
      </c>
      <c r="P42" s="8">
        <v>489</v>
      </c>
      <c r="Q42" s="8">
        <v>345</v>
      </c>
      <c r="R42" s="8">
        <v>4573.3969999999999</v>
      </c>
      <c r="S42" s="8"/>
      <c r="T42" s="8"/>
      <c r="U42" s="8"/>
      <c r="V42" s="8"/>
      <c r="W42" s="8">
        <v>1670</v>
      </c>
      <c r="X42" s="8">
        <v>993</v>
      </c>
      <c r="Y42" s="8">
        <v>677</v>
      </c>
      <c r="Z42" s="8">
        <v>9087.4220000000005</v>
      </c>
      <c r="AA42" s="8">
        <v>1229</v>
      </c>
      <c r="AB42" s="8">
        <v>762</v>
      </c>
      <c r="AC42" s="8">
        <v>467</v>
      </c>
      <c r="AD42" s="8">
        <v>5008.5609999999997</v>
      </c>
      <c r="AE42" s="8"/>
      <c r="AF42" s="8"/>
      <c r="AG42" s="8"/>
      <c r="AH42" s="8"/>
      <c r="AI42" s="8">
        <v>21176</v>
      </c>
      <c r="AJ42" s="8">
        <v>12124</v>
      </c>
      <c r="AK42" s="8">
        <v>9052</v>
      </c>
      <c r="AL42" s="8">
        <v>115130.40399999999</v>
      </c>
      <c r="AM42" s="8">
        <v>12261</v>
      </c>
      <c r="AN42" s="8">
        <v>7419</v>
      </c>
      <c r="AO42" s="8">
        <v>4842</v>
      </c>
      <c r="AP42" s="8">
        <v>49650.328000000001</v>
      </c>
      <c r="AQ42" s="8"/>
      <c r="AR42" s="8"/>
      <c r="AS42" s="8"/>
      <c r="AT42" s="8"/>
      <c r="AU42" s="8">
        <v>288</v>
      </c>
      <c r="AV42" s="8">
        <v>285</v>
      </c>
      <c r="AW42" s="8">
        <v>3</v>
      </c>
      <c r="AX42" s="26">
        <v>1555.1220000000001</v>
      </c>
      <c r="AY42" s="8">
        <v>825</v>
      </c>
      <c r="AZ42" s="8">
        <v>462</v>
      </c>
      <c r="BA42" s="8">
        <v>363</v>
      </c>
      <c r="BB42" s="8">
        <v>4738.4319999999998</v>
      </c>
    </row>
    <row r="43" spans="1:54" s="12" customFormat="1" ht="16.5" hidden="1" customHeight="1" x14ac:dyDescent="0.2">
      <c r="A43" s="49" t="s">
        <v>109</v>
      </c>
      <c r="B43" s="33" t="s">
        <v>7</v>
      </c>
      <c r="C43" s="7">
        <v>7496</v>
      </c>
      <c r="D43" s="8">
        <v>4461</v>
      </c>
      <c r="E43" s="8">
        <v>3035</v>
      </c>
      <c r="F43" s="8">
        <v>41454.68</v>
      </c>
      <c r="G43" s="8"/>
      <c r="H43" s="8"/>
      <c r="I43" s="8"/>
      <c r="J43" s="8"/>
      <c r="K43" s="8">
        <v>1061</v>
      </c>
      <c r="L43" s="8">
        <v>710</v>
      </c>
      <c r="M43" s="8">
        <v>351</v>
      </c>
      <c r="N43" s="8">
        <v>10017.291999999999</v>
      </c>
      <c r="O43" s="8">
        <v>300</v>
      </c>
      <c r="P43" s="8">
        <v>172</v>
      </c>
      <c r="Q43" s="8">
        <v>128</v>
      </c>
      <c r="R43" s="8">
        <v>1626</v>
      </c>
      <c r="S43" s="8"/>
      <c r="T43" s="8"/>
      <c r="U43" s="8"/>
      <c r="V43" s="8"/>
      <c r="W43" s="8">
        <v>329</v>
      </c>
      <c r="X43" s="8">
        <v>198</v>
      </c>
      <c r="Y43" s="8">
        <v>131</v>
      </c>
      <c r="Z43" s="8">
        <v>1782.47</v>
      </c>
      <c r="AA43" s="8">
        <v>267</v>
      </c>
      <c r="AB43" s="8">
        <v>157</v>
      </c>
      <c r="AC43" s="8">
        <v>110</v>
      </c>
      <c r="AD43" s="8">
        <v>1073.981</v>
      </c>
      <c r="AE43" s="8"/>
      <c r="AF43" s="8"/>
      <c r="AG43" s="8"/>
      <c r="AH43" s="8"/>
      <c r="AI43" s="8">
        <v>3322</v>
      </c>
      <c r="AJ43" s="8">
        <v>1883</v>
      </c>
      <c r="AK43" s="8">
        <v>1439</v>
      </c>
      <c r="AL43" s="8">
        <v>17996.009999999998</v>
      </c>
      <c r="AM43" s="8">
        <v>2199</v>
      </c>
      <c r="AN43" s="8">
        <v>1323</v>
      </c>
      <c r="AO43" s="8">
        <v>876</v>
      </c>
      <c r="AP43" s="8">
        <v>8862.8680000000004</v>
      </c>
      <c r="AQ43" s="8"/>
      <c r="AR43" s="8"/>
      <c r="AS43" s="8"/>
      <c r="AT43" s="8"/>
      <c r="AU43" s="8">
        <v>18</v>
      </c>
      <c r="AV43" s="8">
        <v>18</v>
      </c>
      <c r="AW43" s="8">
        <v>0</v>
      </c>
      <c r="AX43" s="26">
        <v>96.058999999999997</v>
      </c>
      <c r="AY43" s="8">
        <v>459</v>
      </c>
      <c r="AZ43" s="8">
        <v>277</v>
      </c>
      <c r="BA43" s="8">
        <v>182</v>
      </c>
      <c r="BB43" s="8">
        <v>2745.8429999999998</v>
      </c>
    </row>
    <row r="44" spans="1:54" s="12" customFormat="1" ht="16.5" hidden="1" customHeight="1" x14ac:dyDescent="0.2">
      <c r="A44" s="50" t="s">
        <v>110</v>
      </c>
      <c r="B44" s="33" t="s">
        <v>8</v>
      </c>
      <c r="C44" s="7">
        <v>4582</v>
      </c>
      <c r="D44" s="8">
        <v>2819</v>
      </c>
      <c r="E44" s="8">
        <v>1763</v>
      </c>
      <c r="F44" s="8">
        <v>26030.36</v>
      </c>
      <c r="G44" s="8"/>
      <c r="H44" s="8"/>
      <c r="I44" s="8"/>
      <c r="J44" s="8"/>
      <c r="K44" s="8">
        <v>744</v>
      </c>
      <c r="L44" s="8">
        <v>498</v>
      </c>
      <c r="M44" s="8">
        <v>246</v>
      </c>
      <c r="N44" s="8">
        <v>7034.52</v>
      </c>
      <c r="O44" s="8">
        <v>109</v>
      </c>
      <c r="P44" s="8">
        <v>72</v>
      </c>
      <c r="Q44" s="8">
        <v>37</v>
      </c>
      <c r="R44" s="8">
        <v>590.78</v>
      </c>
      <c r="S44" s="8"/>
      <c r="T44" s="8"/>
      <c r="U44" s="8"/>
      <c r="V44" s="8"/>
      <c r="W44" s="8">
        <v>142</v>
      </c>
      <c r="X44" s="8">
        <v>90</v>
      </c>
      <c r="Y44" s="8">
        <v>52</v>
      </c>
      <c r="Z44" s="8">
        <v>769.64</v>
      </c>
      <c r="AA44" s="8">
        <v>110</v>
      </c>
      <c r="AB44" s="8">
        <v>70</v>
      </c>
      <c r="AC44" s="8">
        <v>40</v>
      </c>
      <c r="AD44" s="8">
        <v>443.96</v>
      </c>
      <c r="AE44" s="8"/>
      <c r="AF44" s="8"/>
      <c r="AG44" s="8"/>
      <c r="AH44" s="8"/>
      <c r="AI44" s="8">
        <v>2280</v>
      </c>
      <c r="AJ44" s="8">
        <v>1326</v>
      </c>
      <c r="AK44" s="8">
        <v>954</v>
      </c>
      <c r="AL44" s="8">
        <v>12357.6</v>
      </c>
      <c r="AM44" s="8">
        <v>1195</v>
      </c>
      <c r="AN44" s="8">
        <v>761</v>
      </c>
      <c r="AO44" s="8">
        <v>434</v>
      </c>
      <c r="AP44" s="8">
        <v>4823.0200000000004</v>
      </c>
      <c r="AQ44" s="8"/>
      <c r="AR44" s="8"/>
      <c r="AS44" s="8"/>
      <c r="AT44" s="8"/>
      <c r="AU44" s="8">
        <v>2</v>
      </c>
      <c r="AV44" s="8">
        <v>2</v>
      </c>
      <c r="AW44" s="8">
        <v>0</v>
      </c>
      <c r="AX44" s="26">
        <v>10.84</v>
      </c>
      <c r="AY44" s="8">
        <v>262</v>
      </c>
      <c r="AZ44" s="8">
        <v>155</v>
      </c>
      <c r="BA44" s="8">
        <v>107</v>
      </c>
      <c r="BB44" s="8">
        <v>1785.2360000000001</v>
      </c>
    </row>
    <row r="45" spans="1:54" s="12" customFormat="1" ht="16.5" hidden="1" customHeight="1" x14ac:dyDescent="0.2">
      <c r="A45" s="50" t="s">
        <v>111</v>
      </c>
      <c r="B45" s="33" t="s">
        <v>9</v>
      </c>
      <c r="C45" s="7">
        <v>9274</v>
      </c>
      <c r="D45" s="8">
        <v>5688</v>
      </c>
      <c r="E45" s="8">
        <v>3586</v>
      </c>
      <c r="F45" s="8">
        <v>52130.264000000003</v>
      </c>
      <c r="G45" s="8"/>
      <c r="H45" s="8"/>
      <c r="I45" s="8"/>
      <c r="J45" s="8"/>
      <c r="K45" s="8">
        <v>1373</v>
      </c>
      <c r="L45" s="8">
        <v>949</v>
      </c>
      <c r="M45" s="8">
        <v>424</v>
      </c>
      <c r="N45" s="8">
        <v>12981.715</v>
      </c>
      <c r="O45" s="8">
        <v>156</v>
      </c>
      <c r="P45" s="8">
        <v>93</v>
      </c>
      <c r="Q45" s="8">
        <v>63</v>
      </c>
      <c r="R45" s="8">
        <v>845.52</v>
      </c>
      <c r="S45" s="8"/>
      <c r="T45" s="8"/>
      <c r="U45" s="8"/>
      <c r="V45" s="8"/>
      <c r="W45" s="8">
        <v>235</v>
      </c>
      <c r="X45" s="8">
        <v>131</v>
      </c>
      <c r="Y45" s="8">
        <v>104</v>
      </c>
      <c r="Z45" s="8">
        <v>1273.7</v>
      </c>
      <c r="AA45" s="8">
        <v>170</v>
      </c>
      <c r="AB45" s="8">
        <v>116</v>
      </c>
      <c r="AC45" s="8">
        <v>54</v>
      </c>
      <c r="AD45" s="8">
        <v>686.12</v>
      </c>
      <c r="AE45" s="8"/>
      <c r="AF45" s="8"/>
      <c r="AG45" s="8"/>
      <c r="AH45" s="8"/>
      <c r="AI45" s="8">
        <v>4842</v>
      </c>
      <c r="AJ45" s="8">
        <v>2853</v>
      </c>
      <c r="AK45" s="8">
        <v>1989</v>
      </c>
      <c r="AL45" s="8">
        <v>26243.64</v>
      </c>
      <c r="AM45" s="8">
        <v>2494</v>
      </c>
      <c r="AN45" s="8">
        <v>1542</v>
      </c>
      <c r="AO45" s="8">
        <v>952</v>
      </c>
      <c r="AP45" s="8">
        <v>10065.784</v>
      </c>
      <c r="AQ45" s="8"/>
      <c r="AR45" s="8"/>
      <c r="AS45" s="8"/>
      <c r="AT45" s="8"/>
      <c r="AU45" s="8">
        <v>4</v>
      </c>
      <c r="AV45" s="8">
        <v>4</v>
      </c>
      <c r="AW45" s="8">
        <v>0</v>
      </c>
      <c r="AX45" s="26">
        <v>33.784999999999997</v>
      </c>
      <c r="AY45" s="8">
        <v>259</v>
      </c>
      <c r="AZ45" s="8">
        <v>150</v>
      </c>
      <c r="BA45" s="8">
        <v>109</v>
      </c>
      <c r="BB45" s="8">
        <v>1558.454</v>
      </c>
    </row>
    <row r="46" spans="1:54" s="12" customFormat="1" ht="16.5" hidden="1" customHeight="1" x14ac:dyDescent="0.2">
      <c r="A46" s="50" t="s">
        <v>112</v>
      </c>
      <c r="B46" s="33" t="s">
        <v>10</v>
      </c>
      <c r="C46" s="7">
        <v>21678</v>
      </c>
      <c r="D46" s="8">
        <v>13137</v>
      </c>
      <c r="E46" s="8">
        <v>8541</v>
      </c>
      <c r="F46" s="8">
        <v>122926.899</v>
      </c>
      <c r="G46" s="8"/>
      <c r="H46" s="8"/>
      <c r="I46" s="8"/>
      <c r="J46" s="8"/>
      <c r="K46" s="8">
        <v>3431</v>
      </c>
      <c r="L46" s="8">
        <v>2256</v>
      </c>
      <c r="M46" s="8">
        <v>1175</v>
      </c>
      <c r="N46" s="8">
        <v>32791.928</v>
      </c>
      <c r="O46" s="8">
        <v>557</v>
      </c>
      <c r="P46" s="8">
        <v>351</v>
      </c>
      <c r="Q46" s="8">
        <v>206</v>
      </c>
      <c r="R46" s="8">
        <v>3067.2869999999998</v>
      </c>
      <c r="S46" s="8"/>
      <c r="T46" s="8"/>
      <c r="U46" s="8"/>
      <c r="V46" s="8"/>
      <c r="W46" s="8">
        <v>186</v>
      </c>
      <c r="X46" s="8">
        <v>112</v>
      </c>
      <c r="Y46" s="8">
        <v>74</v>
      </c>
      <c r="Z46" s="8">
        <v>1044.4280000000001</v>
      </c>
      <c r="AA46" s="8">
        <v>139</v>
      </c>
      <c r="AB46" s="8">
        <v>80</v>
      </c>
      <c r="AC46" s="8">
        <v>59</v>
      </c>
      <c r="AD46" s="8">
        <v>597.14</v>
      </c>
      <c r="AE46" s="8"/>
      <c r="AF46" s="8"/>
      <c r="AG46" s="8"/>
      <c r="AH46" s="8"/>
      <c r="AI46" s="8">
        <v>10669</v>
      </c>
      <c r="AJ46" s="8">
        <v>6191</v>
      </c>
      <c r="AK46" s="8">
        <v>4478</v>
      </c>
      <c r="AL46" s="8">
        <v>58120.536999999997</v>
      </c>
      <c r="AM46" s="8">
        <v>6678</v>
      </c>
      <c r="AN46" s="8">
        <v>4129</v>
      </c>
      <c r="AO46" s="8">
        <v>2549</v>
      </c>
      <c r="AP46" s="8">
        <v>27207.829000000002</v>
      </c>
      <c r="AQ46" s="8"/>
      <c r="AR46" s="8"/>
      <c r="AS46" s="8"/>
      <c r="AT46" s="8"/>
      <c r="AU46" s="8">
        <v>18</v>
      </c>
      <c r="AV46" s="8">
        <v>18</v>
      </c>
      <c r="AW46" s="8">
        <v>0</v>
      </c>
      <c r="AX46" s="26">
        <v>97.75</v>
      </c>
      <c r="AY46" s="8">
        <v>71</v>
      </c>
      <c r="AZ46" s="8">
        <v>37</v>
      </c>
      <c r="BA46" s="8">
        <v>34</v>
      </c>
      <c r="BB46" s="8">
        <v>439.01499999999999</v>
      </c>
    </row>
    <row r="47" spans="1:54" s="12" customFormat="1" ht="16.5" hidden="1" customHeight="1" x14ac:dyDescent="0.2">
      <c r="A47" s="50" t="s">
        <v>113</v>
      </c>
      <c r="B47" s="33" t="s">
        <v>11</v>
      </c>
      <c r="C47" s="7">
        <v>7900</v>
      </c>
      <c r="D47" s="8">
        <v>4930</v>
      </c>
      <c r="E47" s="8">
        <v>2970</v>
      </c>
      <c r="F47" s="8">
        <v>43267.118000000002</v>
      </c>
      <c r="G47" s="8"/>
      <c r="H47" s="8"/>
      <c r="I47" s="8"/>
      <c r="J47" s="8"/>
      <c r="K47" s="8">
        <v>990</v>
      </c>
      <c r="L47" s="8">
        <v>707</v>
      </c>
      <c r="M47" s="8">
        <v>283</v>
      </c>
      <c r="N47" s="8">
        <v>9372.3009999999995</v>
      </c>
      <c r="O47" s="8">
        <v>162</v>
      </c>
      <c r="P47" s="8">
        <v>96</v>
      </c>
      <c r="Q47" s="8">
        <v>66</v>
      </c>
      <c r="R47" s="8">
        <v>878.04</v>
      </c>
      <c r="S47" s="8"/>
      <c r="T47" s="8"/>
      <c r="U47" s="8"/>
      <c r="V47" s="8"/>
      <c r="W47" s="8">
        <v>327</v>
      </c>
      <c r="X47" s="8">
        <v>206</v>
      </c>
      <c r="Y47" s="8">
        <v>121</v>
      </c>
      <c r="Z47" s="8">
        <v>1787.5350000000001</v>
      </c>
      <c r="AA47" s="8">
        <v>283</v>
      </c>
      <c r="AB47" s="8">
        <v>185</v>
      </c>
      <c r="AC47" s="8">
        <v>98</v>
      </c>
      <c r="AD47" s="8">
        <v>1152.712</v>
      </c>
      <c r="AE47" s="8"/>
      <c r="AF47" s="8"/>
      <c r="AG47" s="8"/>
      <c r="AH47" s="8"/>
      <c r="AI47" s="8">
        <v>3811</v>
      </c>
      <c r="AJ47" s="8">
        <v>2272</v>
      </c>
      <c r="AK47" s="8">
        <v>1539</v>
      </c>
      <c r="AL47" s="8">
        <v>20679.753000000001</v>
      </c>
      <c r="AM47" s="8">
        <v>2325</v>
      </c>
      <c r="AN47" s="8">
        <v>1462</v>
      </c>
      <c r="AO47" s="8">
        <v>863</v>
      </c>
      <c r="AP47" s="8">
        <v>9381.902</v>
      </c>
      <c r="AQ47" s="8"/>
      <c r="AR47" s="8"/>
      <c r="AS47" s="8"/>
      <c r="AT47" s="8"/>
      <c r="AU47" s="8">
        <v>2</v>
      </c>
      <c r="AV47" s="8">
        <v>2</v>
      </c>
      <c r="AW47" s="8">
        <v>0</v>
      </c>
      <c r="AX47" s="26">
        <v>14.875</v>
      </c>
      <c r="AY47" s="8">
        <v>499</v>
      </c>
      <c r="AZ47" s="8">
        <v>314</v>
      </c>
      <c r="BA47" s="8">
        <v>185</v>
      </c>
      <c r="BB47" s="8">
        <v>2868.723</v>
      </c>
    </row>
    <row r="48" spans="1:54" s="12" customFormat="1" ht="16.5" hidden="1" customHeight="1" x14ac:dyDescent="0.2">
      <c r="A48" s="50" t="s">
        <v>114</v>
      </c>
      <c r="B48" s="33" t="s">
        <v>12</v>
      </c>
      <c r="C48" s="7">
        <v>13700</v>
      </c>
      <c r="D48" s="8">
        <v>8580</v>
      </c>
      <c r="E48" s="8">
        <v>5120</v>
      </c>
      <c r="F48" s="8">
        <v>79191.877999999997</v>
      </c>
      <c r="G48" s="8"/>
      <c r="H48" s="8"/>
      <c r="I48" s="8"/>
      <c r="J48" s="8"/>
      <c r="K48" s="8">
        <v>2516</v>
      </c>
      <c r="L48" s="8">
        <v>1705</v>
      </c>
      <c r="M48" s="8">
        <v>811</v>
      </c>
      <c r="N48" s="8">
        <v>23890.053</v>
      </c>
      <c r="O48" s="8">
        <v>440</v>
      </c>
      <c r="P48" s="8">
        <v>273</v>
      </c>
      <c r="Q48" s="8">
        <v>167</v>
      </c>
      <c r="R48" s="8">
        <v>2445.58</v>
      </c>
      <c r="S48" s="8"/>
      <c r="T48" s="8"/>
      <c r="U48" s="8"/>
      <c r="V48" s="8"/>
      <c r="W48" s="8">
        <v>392</v>
      </c>
      <c r="X48" s="8">
        <v>263</v>
      </c>
      <c r="Y48" s="8">
        <v>129</v>
      </c>
      <c r="Z48" s="8">
        <v>2134.415</v>
      </c>
      <c r="AA48" s="8">
        <v>239</v>
      </c>
      <c r="AB48" s="8">
        <v>171</v>
      </c>
      <c r="AC48" s="8">
        <v>68</v>
      </c>
      <c r="AD48" s="8">
        <v>975.39200000000005</v>
      </c>
      <c r="AE48" s="8"/>
      <c r="AF48" s="8"/>
      <c r="AG48" s="8"/>
      <c r="AH48" s="8"/>
      <c r="AI48" s="8">
        <v>6161</v>
      </c>
      <c r="AJ48" s="8">
        <v>3693</v>
      </c>
      <c r="AK48" s="8">
        <v>2468</v>
      </c>
      <c r="AL48" s="8">
        <v>33635.682000000001</v>
      </c>
      <c r="AM48" s="8">
        <v>3942</v>
      </c>
      <c r="AN48" s="8">
        <v>2465</v>
      </c>
      <c r="AO48" s="8">
        <v>1477</v>
      </c>
      <c r="AP48" s="8">
        <v>16049.87</v>
      </c>
      <c r="AQ48" s="8"/>
      <c r="AR48" s="8"/>
      <c r="AS48" s="8"/>
      <c r="AT48" s="8"/>
      <c r="AU48" s="8">
        <v>10</v>
      </c>
      <c r="AV48" s="8">
        <v>10</v>
      </c>
      <c r="AW48" s="8">
        <v>0</v>
      </c>
      <c r="AX48" s="26">
        <v>60.886000000000003</v>
      </c>
      <c r="AY48" s="8">
        <v>40</v>
      </c>
      <c r="AZ48" s="8">
        <v>19</v>
      </c>
      <c r="BA48" s="8">
        <v>21</v>
      </c>
      <c r="BB48" s="8">
        <v>233.85599999999999</v>
      </c>
    </row>
    <row r="49" spans="1:54" s="12" customFormat="1" ht="16.5" hidden="1" customHeight="1" x14ac:dyDescent="0.2">
      <c r="A49" s="50" t="s">
        <v>115</v>
      </c>
      <c r="B49" s="33" t="s">
        <v>13</v>
      </c>
      <c r="C49" s="7">
        <v>11086</v>
      </c>
      <c r="D49" s="8">
        <v>7068</v>
      </c>
      <c r="E49" s="8">
        <v>4018</v>
      </c>
      <c r="F49" s="8">
        <v>58814.152000000002</v>
      </c>
      <c r="G49" s="8"/>
      <c r="H49" s="8"/>
      <c r="I49" s="8"/>
      <c r="J49" s="8"/>
      <c r="K49" s="8">
        <v>1020</v>
      </c>
      <c r="L49" s="8">
        <v>745</v>
      </c>
      <c r="M49" s="8">
        <v>275</v>
      </c>
      <c r="N49" s="8">
        <v>9642.8619999999992</v>
      </c>
      <c r="O49" s="8">
        <v>148</v>
      </c>
      <c r="P49" s="8">
        <v>98</v>
      </c>
      <c r="Q49" s="8">
        <v>50</v>
      </c>
      <c r="R49" s="8">
        <v>802.16</v>
      </c>
      <c r="S49" s="8"/>
      <c r="T49" s="8"/>
      <c r="U49" s="8"/>
      <c r="V49" s="8"/>
      <c r="W49" s="8">
        <v>409</v>
      </c>
      <c r="X49" s="8">
        <v>272</v>
      </c>
      <c r="Y49" s="8">
        <v>137</v>
      </c>
      <c r="Z49" s="8">
        <v>1948.9949999999999</v>
      </c>
      <c r="AA49" s="8">
        <v>308</v>
      </c>
      <c r="AB49" s="8">
        <v>211</v>
      </c>
      <c r="AC49" s="8">
        <v>97</v>
      </c>
      <c r="AD49" s="8">
        <v>1171.877</v>
      </c>
      <c r="AE49" s="8"/>
      <c r="AF49" s="8"/>
      <c r="AG49" s="8"/>
      <c r="AH49" s="8"/>
      <c r="AI49" s="8">
        <v>5653</v>
      </c>
      <c r="AJ49" s="8">
        <v>3503</v>
      </c>
      <c r="AK49" s="8">
        <v>2150</v>
      </c>
      <c r="AL49" s="8">
        <v>30858.763999999999</v>
      </c>
      <c r="AM49" s="8">
        <v>3547</v>
      </c>
      <c r="AN49" s="8">
        <v>2238</v>
      </c>
      <c r="AO49" s="8">
        <v>1309</v>
      </c>
      <c r="AP49" s="8">
        <v>14380.039000000001</v>
      </c>
      <c r="AQ49" s="8"/>
      <c r="AR49" s="8"/>
      <c r="AS49" s="8"/>
      <c r="AT49" s="8"/>
      <c r="AU49" s="8">
        <v>1</v>
      </c>
      <c r="AV49" s="8">
        <v>1</v>
      </c>
      <c r="AW49" s="8">
        <v>0</v>
      </c>
      <c r="AX49" s="26">
        <v>9.4550000000000001</v>
      </c>
      <c r="AY49" s="8">
        <v>82</v>
      </c>
      <c r="AZ49" s="8">
        <v>55</v>
      </c>
      <c r="BA49" s="8">
        <v>27</v>
      </c>
      <c r="BB49" s="8">
        <v>486.73899999999998</v>
      </c>
    </row>
    <row r="50" spans="1:54" s="12" customFormat="1" ht="16.5" hidden="1" customHeight="1" x14ac:dyDescent="0.2">
      <c r="A50" s="50" t="s">
        <v>116</v>
      </c>
      <c r="B50" s="33" t="s">
        <v>14</v>
      </c>
      <c r="C50" s="7">
        <v>17467</v>
      </c>
      <c r="D50" s="8">
        <v>10740</v>
      </c>
      <c r="E50" s="8">
        <v>6727</v>
      </c>
      <c r="F50" s="8">
        <v>101363.156</v>
      </c>
      <c r="G50" s="8"/>
      <c r="H50" s="8"/>
      <c r="I50" s="8"/>
      <c r="J50" s="8"/>
      <c r="K50" s="8">
        <v>3291</v>
      </c>
      <c r="L50" s="8">
        <v>2253</v>
      </c>
      <c r="M50" s="8">
        <v>1038</v>
      </c>
      <c r="N50" s="8">
        <v>31225.791000000001</v>
      </c>
      <c r="O50" s="8">
        <v>502</v>
      </c>
      <c r="P50" s="8">
        <v>334</v>
      </c>
      <c r="Q50" s="8">
        <v>168</v>
      </c>
      <c r="R50" s="8">
        <v>2756.5230000000001</v>
      </c>
      <c r="S50" s="8"/>
      <c r="T50" s="8"/>
      <c r="U50" s="8"/>
      <c r="V50" s="8"/>
      <c r="W50" s="8">
        <v>586</v>
      </c>
      <c r="X50" s="8">
        <v>378</v>
      </c>
      <c r="Y50" s="8">
        <v>208</v>
      </c>
      <c r="Z50" s="8">
        <v>3196.2530000000002</v>
      </c>
      <c r="AA50" s="8">
        <v>438</v>
      </c>
      <c r="AB50" s="8">
        <v>296</v>
      </c>
      <c r="AC50" s="8">
        <v>142</v>
      </c>
      <c r="AD50" s="8">
        <v>1778.2919999999999</v>
      </c>
      <c r="AE50" s="8"/>
      <c r="AF50" s="8"/>
      <c r="AG50" s="8"/>
      <c r="AH50" s="8"/>
      <c r="AI50" s="8">
        <v>7937</v>
      </c>
      <c r="AJ50" s="8">
        <v>4545</v>
      </c>
      <c r="AK50" s="8">
        <v>3392</v>
      </c>
      <c r="AL50" s="8">
        <v>43123.962</v>
      </c>
      <c r="AM50" s="8">
        <v>4576</v>
      </c>
      <c r="AN50" s="8">
        <v>2799</v>
      </c>
      <c r="AO50" s="8">
        <v>1777</v>
      </c>
      <c r="AP50" s="8">
        <v>18495.196</v>
      </c>
      <c r="AQ50" s="8"/>
      <c r="AR50" s="8"/>
      <c r="AS50" s="8"/>
      <c r="AT50" s="8"/>
      <c r="AU50" s="8">
        <v>137</v>
      </c>
      <c r="AV50" s="8">
        <v>135</v>
      </c>
      <c r="AW50" s="8">
        <v>2</v>
      </c>
      <c r="AX50" s="26">
        <v>787.13900000000001</v>
      </c>
      <c r="AY50" s="8">
        <v>1080</v>
      </c>
      <c r="AZ50" s="8">
        <v>682</v>
      </c>
      <c r="BA50" s="8">
        <v>398</v>
      </c>
      <c r="BB50" s="8">
        <v>6876.2449999999999</v>
      </c>
    </row>
    <row r="51" spans="1:54" s="12" customFormat="1" ht="16.5" hidden="1" customHeight="1" x14ac:dyDescent="0.2">
      <c r="A51" s="50" t="s">
        <v>117</v>
      </c>
      <c r="B51" s="33" t="s">
        <v>15</v>
      </c>
      <c r="C51" s="7">
        <v>5233</v>
      </c>
      <c r="D51" s="8">
        <v>3351</v>
      </c>
      <c r="E51" s="8">
        <v>1882</v>
      </c>
      <c r="F51" s="8">
        <v>31585.042000000001</v>
      </c>
      <c r="G51" s="8"/>
      <c r="H51" s="8"/>
      <c r="I51" s="8"/>
      <c r="J51" s="8"/>
      <c r="K51" s="8">
        <v>1366</v>
      </c>
      <c r="L51" s="8">
        <v>969</v>
      </c>
      <c r="M51" s="8">
        <v>397</v>
      </c>
      <c r="N51" s="8">
        <v>12959.257</v>
      </c>
      <c r="O51" s="8">
        <v>280</v>
      </c>
      <c r="P51" s="8">
        <v>170</v>
      </c>
      <c r="Q51" s="8">
        <v>110</v>
      </c>
      <c r="R51" s="8">
        <v>1528.085</v>
      </c>
      <c r="S51" s="8"/>
      <c r="T51" s="8"/>
      <c r="U51" s="8"/>
      <c r="V51" s="8"/>
      <c r="W51" s="8">
        <v>287</v>
      </c>
      <c r="X51" s="8">
        <v>176</v>
      </c>
      <c r="Y51" s="8">
        <v>111</v>
      </c>
      <c r="Z51" s="8">
        <v>1542.7</v>
      </c>
      <c r="AA51" s="8">
        <v>291</v>
      </c>
      <c r="AB51" s="8">
        <v>179</v>
      </c>
      <c r="AC51" s="8">
        <v>112</v>
      </c>
      <c r="AD51" s="8">
        <v>1176.1120000000001</v>
      </c>
      <c r="AE51" s="8"/>
      <c r="AF51" s="8"/>
      <c r="AG51" s="8"/>
      <c r="AH51" s="8"/>
      <c r="AI51" s="8">
        <v>1729</v>
      </c>
      <c r="AJ51" s="8">
        <v>1038</v>
      </c>
      <c r="AK51" s="8">
        <v>691</v>
      </c>
      <c r="AL51" s="8">
        <v>9191.9410000000007</v>
      </c>
      <c r="AM51" s="8">
        <v>1253</v>
      </c>
      <c r="AN51" s="8">
        <v>792</v>
      </c>
      <c r="AO51" s="8">
        <v>461</v>
      </c>
      <c r="AP51" s="8">
        <v>5027.0309999999999</v>
      </c>
      <c r="AQ51" s="8"/>
      <c r="AR51" s="8"/>
      <c r="AS51" s="8"/>
      <c r="AT51" s="8"/>
      <c r="AU51" s="8">
        <v>27</v>
      </c>
      <c r="AV51" s="8">
        <v>27</v>
      </c>
      <c r="AW51" s="8">
        <v>0</v>
      </c>
      <c r="AX51" s="26">
        <v>159.916</v>
      </c>
      <c r="AY51" s="8">
        <v>2061</v>
      </c>
      <c r="AZ51" s="8">
        <v>1320</v>
      </c>
      <c r="BA51" s="8">
        <v>741</v>
      </c>
      <c r="BB51" s="8">
        <v>13580.236000000001</v>
      </c>
    </row>
    <row r="52" spans="1:54" s="12" customFormat="1" ht="16.5" hidden="1" customHeight="1" x14ac:dyDescent="0.2">
      <c r="A52" s="50" t="s">
        <v>118</v>
      </c>
      <c r="B52" s="33" t="s">
        <v>16</v>
      </c>
      <c r="C52" s="7">
        <v>8496</v>
      </c>
      <c r="D52" s="8">
        <v>5244</v>
      </c>
      <c r="E52" s="8">
        <v>3252</v>
      </c>
      <c r="F52" s="8">
        <v>48806.35</v>
      </c>
      <c r="G52" s="8"/>
      <c r="H52" s="8"/>
      <c r="I52" s="8"/>
      <c r="J52" s="8"/>
      <c r="K52" s="8">
        <v>1501</v>
      </c>
      <c r="L52" s="8">
        <v>1042</v>
      </c>
      <c r="M52" s="8">
        <v>459</v>
      </c>
      <c r="N52" s="8">
        <v>14315.04</v>
      </c>
      <c r="O52" s="8">
        <v>281</v>
      </c>
      <c r="P52" s="8">
        <v>171</v>
      </c>
      <c r="Q52" s="8">
        <v>110</v>
      </c>
      <c r="R52" s="8">
        <v>1545.866</v>
      </c>
      <c r="S52" s="8"/>
      <c r="T52" s="8"/>
      <c r="U52" s="8"/>
      <c r="V52" s="8"/>
      <c r="W52" s="8">
        <v>352</v>
      </c>
      <c r="X52" s="8">
        <v>209</v>
      </c>
      <c r="Y52" s="8">
        <v>143</v>
      </c>
      <c r="Z52" s="8">
        <v>1922.68</v>
      </c>
      <c r="AA52" s="8">
        <v>259</v>
      </c>
      <c r="AB52" s="8">
        <v>188</v>
      </c>
      <c r="AC52" s="8">
        <v>71</v>
      </c>
      <c r="AD52" s="8">
        <v>1067.4280000000001</v>
      </c>
      <c r="AE52" s="8"/>
      <c r="AF52" s="8"/>
      <c r="AG52" s="8"/>
      <c r="AH52" s="8"/>
      <c r="AI52" s="8">
        <v>3668</v>
      </c>
      <c r="AJ52" s="8">
        <v>2128</v>
      </c>
      <c r="AK52" s="8">
        <v>1540</v>
      </c>
      <c r="AL52" s="8">
        <v>20027.896000000001</v>
      </c>
      <c r="AM52" s="8">
        <v>2396</v>
      </c>
      <c r="AN52" s="8">
        <v>1467</v>
      </c>
      <c r="AO52" s="8">
        <v>929</v>
      </c>
      <c r="AP52" s="8">
        <v>9698.991</v>
      </c>
      <c r="AQ52" s="8"/>
      <c r="AR52" s="8"/>
      <c r="AS52" s="8"/>
      <c r="AT52" s="8"/>
      <c r="AU52" s="8">
        <v>39</v>
      </c>
      <c r="AV52" s="8">
        <v>39</v>
      </c>
      <c r="AW52" s="8">
        <v>0</v>
      </c>
      <c r="AX52" s="26">
        <v>228.44900000000001</v>
      </c>
      <c r="AY52" s="8">
        <v>3179</v>
      </c>
      <c r="AZ52" s="8">
        <v>1956</v>
      </c>
      <c r="BA52" s="8">
        <v>1223</v>
      </c>
      <c r="BB52" s="8">
        <v>18844.361000000001</v>
      </c>
    </row>
    <row r="53" spans="1:54" s="12" customFormat="1" ht="16.5" hidden="1" customHeight="1" x14ac:dyDescent="0.2">
      <c r="A53" s="50" t="s">
        <v>119</v>
      </c>
      <c r="B53" s="33" t="s">
        <v>17</v>
      </c>
      <c r="C53" s="7">
        <v>1914</v>
      </c>
      <c r="D53" s="8">
        <v>1176</v>
      </c>
      <c r="E53" s="8">
        <v>738</v>
      </c>
      <c r="F53" s="8">
        <v>10920.566000000001</v>
      </c>
      <c r="G53" s="8"/>
      <c r="H53" s="8"/>
      <c r="I53" s="8"/>
      <c r="J53" s="8"/>
      <c r="K53" s="8">
        <v>318</v>
      </c>
      <c r="L53" s="8">
        <v>218</v>
      </c>
      <c r="M53" s="8">
        <v>100</v>
      </c>
      <c r="N53" s="8">
        <v>3016.23</v>
      </c>
      <c r="O53" s="8">
        <v>44</v>
      </c>
      <c r="P53" s="8">
        <v>26</v>
      </c>
      <c r="Q53" s="8">
        <v>18</v>
      </c>
      <c r="R53" s="8">
        <v>239.22800000000001</v>
      </c>
      <c r="S53" s="8"/>
      <c r="T53" s="8"/>
      <c r="U53" s="8"/>
      <c r="V53" s="8"/>
      <c r="W53" s="8">
        <v>57</v>
      </c>
      <c r="X53" s="8">
        <v>37</v>
      </c>
      <c r="Y53" s="8">
        <v>20</v>
      </c>
      <c r="Z53" s="8">
        <v>309.90899999999999</v>
      </c>
      <c r="AA53" s="8">
        <v>26</v>
      </c>
      <c r="AB53" s="8">
        <v>19</v>
      </c>
      <c r="AC53" s="8">
        <v>7</v>
      </c>
      <c r="AD53" s="8">
        <v>105.274</v>
      </c>
      <c r="AE53" s="8"/>
      <c r="AF53" s="8"/>
      <c r="AG53" s="8"/>
      <c r="AH53" s="8"/>
      <c r="AI53" s="8">
        <v>905</v>
      </c>
      <c r="AJ53" s="8">
        <v>527</v>
      </c>
      <c r="AK53" s="8">
        <v>378</v>
      </c>
      <c r="AL53" s="8">
        <v>4920.4849999999997</v>
      </c>
      <c r="AM53" s="8">
        <v>526</v>
      </c>
      <c r="AN53" s="8">
        <v>330</v>
      </c>
      <c r="AO53" s="8">
        <v>196</v>
      </c>
      <c r="AP53" s="8">
        <v>2129.7739999999999</v>
      </c>
      <c r="AQ53" s="8"/>
      <c r="AR53" s="8"/>
      <c r="AS53" s="8"/>
      <c r="AT53" s="8"/>
      <c r="AU53" s="8">
        <v>38</v>
      </c>
      <c r="AV53" s="8">
        <v>19</v>
      </c>
      <c r="AW53" s="8">
        <v>19</v>
      </c>
      <c r="AX53" s="26">
        <v>199.666</v>
      </c>
      <c r="AY53" s="8">
        <v>6</v>
      </c>
      <c r="AZ53" s="8">
        <v>1</v>
      </c>
      <c r="BA53" s="8">
        <v>5</v>
      </c>
      <c r="BB53" s="8">
        <v>28.457999999999998</v>
      </c>
    </row>
    <row r="54" spans="1:54" s="12" customFormat="1" ht="16.5" hidden="1" customHeight="1" x14ac:dyDescent="0.2">
      <c r="A54" s="50" t="s">
        <v>120</v>
      </c>
      <c r="B54" s="33" t="s">
        <v>18</v>
      </c>
      <c r="C54" s="7">
        <v>6873</v>
      </c>
      <c r="D54" s="8">
        <v>4123</v>
      </c>
      <c r="E54" s="8">
        <v>2750</v>
      </c>
      <c r="F54" s="8">
        <v>37447.044999999998</v>
      </c>
      <c r="G54" s="8"/>
      <c r="H54" s="8"/>
      <c r="I54" s="8"/>
      <c r="J54" s="8"/>
      <c r="K54" s="8">
        <v>809</v>
      </c>
      <c r="L54" s="8">
        <v>552</v>
      </c>
      <c r="M54" s="8">
        <v>257</v>
      </c>
      <c r="N54" s="8">
        <v>7673.0150000000003</v>
      </c>
      <c r="O54" s="8">
        <v>148</v>
      </c>
      <c r="P54" s="8">
        <v>98</v>
      </c>
      <c r="Q54" s="8">
        <v>50</v>
      </c>
      <c r="R54" s="8">
        <v>822.42</v>
      </c>
      <c r="S54" s="8"/>
      <c r="T54" s="8"/>
      <c r="U54" s="8"/>
      <c r="V54" s="8"/>
      <c r="W54" s="8">
        <v>168</v>
      </c>
      <c r="X54" s="8">
        <v>101</v>
      </c>
      <c r="Y54" s="8">
        <v>67</v>
      </c>
      <c r="Z54" s="8">
        <v>910.56</v>
      </c>
      <c r="AA54" s="8">
        <v>151</v>
      </c>
      <c r="AB54" s="8">
        <v>88</v>
      </c>
      <c r="AC54" s="8">
        <v>63</v>
      </c>
      <c r="AD54" s="8">
        <v>613.20799999999997</v>
      </c>
      <c r="AE54" s="8"/>
      <c r="AF54" s="8"/>
      <c r="AG54" s="8"/>
      <c r="AH54" s="8"/>
      <c r="AI54" s="8">
        <v>3416</v>
      </c>
      <c r="AJ54" s="8">
        <v>1936</v>
      </c>
      <c r="AK54" s="8">
        <v>1480</v>
      </c>
      <c r="AL54" s="8">
        <v>18580.062999999998</v>
      </c>
      <c r="AM54" s="8">
        <v>2165</v>
      </c>
      <c r="AN54" s="8">
        <v>1334</v>
      </c>
      <c r="AO54" s="8">
        <v>831</v>
      </c>
      <c r="AP54" s="8">
        <v>8755.8739999999998</v>
      </c>
      <c r="AQ54" s="8"/>
      <c r="AR54" s="8"/>
      <c r="AS54" s="8"/>
      <c r="AT54" s="8"/>
      <c r="AU54" s="8">
        <v>16</v>
      </c>
      <c r="AV54" s="8">
        <v>14</v>
      </c>
      <c r="AW54" s="8">
        <v>2</v>
      </c>
      <c r="AX54" s="26">
        <v>91.905000000000001</v>
      </c>
      <c r="AY54" s="8">
        <v>174</v>
      </c>
      <c r="AZ54" s="8">
        <v>105</v>
      </c>
      <c r="BA54" s="8">
        <v>69</v>
      </c>
      <c r="BB54" s="8">
        <v>990.92499999999995</v>
      </c>
    </row>
    <row r="55" spans="1:54" s="12" customFormat="1" ht="16.5" hidden="1" customHeight="1" x14ac:dyDescent="0.2">
      <c r="A55" s="50" t="s">
        <v>121</v>
      </c>
      <c r="B55" s="33" t="s">
        <v>19</v>
      </c>
      <c r="C55" s="7">
        <v>4737</v>
      </c>
      <c r="D55" s="8">
        <v>2744</v>
      </c>
      <c r="E55" s="8">
        <v>1993</v>
      </c>
      <c r="F55" s="8">
        <v>26733.983</v>
      </c>
      <c r="G55" s="8"/>
      <c r="H55" s="8"/>
      <c r="I55" s="8"/>
      <c r="J55" s="8"/>
      <c r="K55" s="8">
        <v>684</v>
      </c>
      <c r="L55" s="8">
        <v>429</v>
      </c>
      <c r="M55" s="8">
        <v>255</v>
      </c>
      <c r="N55" s="8">
        <v>6507.5190000000002</v>
      </c>
      <c r="O55" s="8">
        <v>109</v>
      </c>
      <c r="P55" s="8">
        <v>57</v>
      </c>
      <c r="Q55" s="8">
        <v>52</v>
      </c>
      <c r="R55" s="8">
        <v>610.33000000000004</v>
      </c>
      <c r="S55" s="8"/>
      <c r="T55" s="8"/>
      <c r="U55" s="8"/>
      <c r="V55" s="8"/>
      <c r="W55" s="8">
        <v>173</v>
      </c>
      <c r="X55" s="8">
        <v>92</v>
      </c>
      <c r="Y55" s="8">
        <v>81</v>
      </c>
      <c r="Z55" s="8">
        <v>937.30499999999995</v>
      </c>
      <c r="AA55" s="8">
        <v>121</v>
      </c>
      <c r="AB55" s="8">
        <v>56</v>
      </c>
      <c r="AC55" s="8">
        <v>65</v>
      </c>
      <c r="AD55" s="8">
        <v>495.9</v>
      </c>
      <c r="AE55" s="8"/>
      <c r="AF55" s="8"/>
      <c r="AG55" s="8"/>
      <c r="AH55" s="8"/>
      <c r="AI55" s="8">
        <v>2276</v>
      </c>
      <c r="AJ55" s="8">
        <v>1290</v>
      </c>
      <c r="AK55" s="8">
        <v>986</v>
      </c>
      <c r="AL55" s="8">
        <v>12509.737999999999</v>
      </c>
      <c r="AM55" s="8">
        <v>1347</v>
      </c>
      <c r="AN55" s="8">
        <v>793</v>
      </c>
      <c r="AO55" s="8">
        <v>554</v>
      </c>
      <c r="AP55" s="8">
        <v>5529.7359999999999</v>
      </c>
      <c r="AQ55" s="8"/>
      <c r="AR55" s="8"/>
      <c r="AS55" s="8"/>
      <c r="AT55" s="8"/>
      <c r="AU55" s="8">
        <v>27</v>
      </c>
      <c r="AV55" s="8">
        <v>27</v>
      </c>
      <c r="AW55" s="8">
        <v>0</v>
      </c>
      <c r="AX55" s="26">
        <v>143.45500000000001</v>
      </c>
      <c r="AY55" s="8">
        <v>62</v>
      </c>
      <c r="AZ55" s="8">
        <v>27</v>
      </c>
      <c r="BA55" s="8">
        <v>35</v>
      </c>
      <c r="BB55" s="8">
        <v>388.67599999999999</v>
      </c>
    </row>
    <row r="56" spans="1:54" s="12" customFormat="1" ht="16.5" hidden="1" customHeight="1" x14ac:dyDescent="0.2">
      <c r="A56" s="50" t="s">
        <v>122</v>
      </c>
      <c r="B56" s="33" t="s">
        <v>20</v>
      </c>
      <c r="C56" s="7">
        <v>4426</v>
      </c>
      <c r="D56" s="8">
        <v>2678</v>
      </c>
      <c r="E56" s="8">
        <v>1748</v>
      </c>
      <c r="F56" s="8">
        <v>25542.333999999999</v>
      </c>
      <c r="G56" s="8"/>
      <c r="H56" s="8"/>
      <c r="I56" s="8"/>
      <c r="J56" s="8"/>
      <c r="K56" s="8">
        <v>767</v>
      </c>
      <c r="L56" s="8">
        <v>517</v>
      </c>
      <c r="M56" s="8">
        <v>250</v>
      </c>
      <c r="N56" s="8">
        <v>7389.4790000000003</v>
      </c>
      <c r="O56" s="8">
        <v>122</v>
      </c>
      <c r="P56" s="8">
        <v>75</v>
      </c>
      <c r="Q56" s="8">
        <v>47</v>
      </c>
      <c r="R56" s="8">
        <v>718.70600000000002</v>
      </c>
      <c r="S56" s="8"/>
      <c r="T56" s="8"/>
      <c r="U56" s="8"/>
      <c r="V56" s="8"/>
      <c r="W56" s="8">
        <v>119</v>
      </c>
      <c r="X56" s="8">
        <v>67</v>
      </c>
      <c r="Y56" s="8">
        <v>52</v>
      </c>
      <c r="Z56" s="8">
        <v>644.98</v>
      </c>
      <c r="AA56" s="8">
        <v>113</v>
      </c>
      <c r="AB56" s="8">
        <v>79</v>
      </c>
      <c r="AC56" s="8">
        <v>34</v>
      </c>
      <c r="AD56" s="8">
        <v>456.06799999999998</v>
      </c>
      <c r="AE56" s="8"/>
      <c r="AF56" s="8"/>
      <c r="AG56" s="8"/>
      <c r="AH56" s="8"/>
      <c r="AI56" s="8">
        <v>2087</v>
      </c>
      <c r="AJ56" s="8">
        <v>1204</v>
      </c>
      <c r="AK56" s="8">
        <v>883</v>
      </c>
      <c r="AL56" s="8">
        <v>11373.258</v>
      </c>
      <c r="AM56" s="8">
        <v>1214</v>
      </c>
      <c r="AN56" s="8">
        <v>732</v>
      </c>
      <c r="AO56" s="8">
        <v>482</v>
      </c>
      <c r="AP56" s="8">
        <v>4936.8959999999997</v>
      </c>
      <c r="AQ56" s="8"/>
      <c r="AR56" s="8"/>
      <c r="AS56" s="8"/>
      <c r="AT56" s="8"/>
      <c r="AU56" s="8">
        <v>4</v>
      </c>
      <c r="AV56" s="8">
        <v>4</v>
      </c>
      <c r="AW56" s="8">
        <v>0</v>
      </c>
      <c r="AX56" s="26">
        <v>22.946999999999999</v>
      </c>
      <c r="AY56" s="8">
        <v>18</v>
      </c>
      <c r="AZ56" s="8">
        <v>14</v>
      </c>
      <c r="BA56" s="8">
        <v>4</v>
      </c>
      <c r="BB56" s="8">
        <v>182.934</v>
      </c>
    </row>
    <row r="57" spans="1:54" s="12" customFormat="1" ht="16.5" hidden="1" customHeight="1" x14ac:dyDescent="0.2">
      <c r="A57" s="50" t="s">
        <v>123</v>
      </c>
      <c r="B57" s="33" t="s">
        <v>22</v>
      </c>
      <c r="C57" s="7">
        <v>226</v>
      </c>
      <c r="D57" s="8">
        <v>145</v>
      </c>
      <c r="E57" s="8">
        <v>81</v>
      </c>
      <c r="F57" s="8">
        <v>1321.2449999999999</v>
      </c>
      <c r="G57" s="8"/>
      <c r="H57" s="8"/>
      <c r="I57" s="8"/>
      <c r="J57" s="8"/>
      <c r="K57" s="8">
        <v>48</v>
      </c>
      <c r="L57" s="8">
        <v>35</v>
      </c>
      <c r="M57" s="8">
        <v>13</v>
      </c>
      <c r="N57" s="8">
        <v>453.84</v>
      </c>
      <c r="O57" s="8">
        <v>12</v>
      </c>
      <c r="P57" s="8">
        <v>6</v>
      </c>
      <c r="Q57" s="8">
        <v>6</v>
      </c>
      <c r="R57" s="8">
        <v>65.040000000000006</v>
      </c>
      <c r="S57" s="8"/>
      <c r="T57" s="8"/>
      <c r="U57" s="8"/>
      <c r="V57" s="8"/>
      <c r="W57" s="8">
        <v>20</v>
      </c>
      <c r="X57" s="8">
        <v>15</v>
      </c>
      <c r="Y57" s="8">
        <v>5</v>
      </c>
      <c r="Z57" s="8">
        <v>108.4</v>
      </c>
      <c r="AA57" s="8">
        <v>12</v>
      </c>
      <c r="AB57" s="8">
        <v>5</v>
      </c>
      <c r="AC57" s="8">
        <v>7</v>
      </c>
      <c r="AD57" s="8">
        <v>48.432000000000002</v>
      </c>
      <c r="AE57" s="8"/>
      <c r="AF57" s="8"/>
      <c r="AG57" s="8"/>
      <c r="AH57" s="8"/>
      <c r="AI57" s="8">
        <v>77</v>
      </c>
      <c r="AJ57" s="8">
        <v>45</v>
      </c>
      <c r="AK57" s="8">
        <v>32</v>
      </c>
      <c r="AL57" s="8">
        <v>417.34</v>
      </c>
      <c r="AM57" s="8">
        <v>55</v>
      </c>
      <c r="AN57" s="8">
        <v>37</v>
      </c>
      <c r="AO57" s="8">
        <v>18</v>
      </c>
      <c r="AP57" s="8">
        <v>221.98</v>
      </c>
      <c r="AQ57" s="8"/>
      <c r="AR57" s="8"/>
      <c r="AS57" s="8"/>
      <c r="AT57" s="8"/>
      <c r="AU57" s="8">
        <v>2</v>
      </c>
      <c r="AV57" s="8">
        <v>2</v>
      </c>
      <c r="AW57" s="8">
        <v>0</v>
      </c>
      <c r="AX57" s="26">
        <v>6.2130000000000001</v>
      </c>
      <c r="AY57" s="8">
        <v>0</v>
      </c>
      <c r="AZ57" s="8">
        <v>0</v>
      </c>
      <c r="BA57" s="8">
        <v>0</v>
      </c>
      <c r="BB57" s="8">
        <v>0</v>
      </c>
    </row>
    <row r="58" spans="1:54" s="12" customFormat="1" ht="16.5" hidden="1" customHeight="1" x14ac:dyDescent="0.2">
      <c r="A58" s="50" t="s">
        <v>124</v>
      </c>
      <c r="B58" s="34" t="s">
        <v>23</v>
      </c>
      <c r="C58" s="14">
        <v>36</v>
      </c>
      <c r="D58" s="15">
        <v>28</v>
      </c>
      <c r="E58" s="15">
        <v>8</v>
      </c>
      <c r="F58" s="15">
        <v>211.46</v>
      </c>
      <c r="G58" s="15"/>
      <c r="H58" s="15"/>
      <c r="I58" s="15"/>
      <c r="J58" s="15"/>
      <c r="K58" s="15">
        <v>8</v>
      </c>
      <c r="L58" s="15">
        <v>8</v>
      </c>
      <c r="M58" s="15">
        <v>0</v>
      </c>
      <c r="N58" s="15">
        <v>75.88</v>
      </c>
      <c r="O58" s="15">
        <v>3</v>
      </c>
      <c r="P58" s="15">
        <v>3</v>
      </c>
      <c r="Q58" s="15">
        <v>0</v>
      </c>
      <c r="R58" s="15">
        <v>16.311</v>
      </c>
      <c r="S58" s="15"/>
      <c r="T58" s="15"/>
      <c r="U58" s="15"/>
      <c r="V58" s="15"/>
      <c r="W58" s="15">
        <v>0</v>
      </c>
      <c r="X58" s="15">
        <v>0</v>
      </c>
      <c r="Y58" s="15">
        <v>0</v>
      </c>
      <c r="Z58" s="15">
        <v>0</v>
      </c>
      <c r="AA58" s="15">
        <v>5</v>
      </c>
      <c r="AB58" s="15">
        <v>5</v>
      </c>
      <c r="AC58" s="15">
        <v>0</v>
      </c>
      <c r="AD58" s="15">
        <v>20.245000000000001</v>
      </c>
      <c r="AE58" s="15"/>
      <c r="AF58" s="15"/>
      <c r="AG58" s="15"/>
      <c r="AH58" s="15"/>
      <c r="AI58" s="15">
        <v>13</v>
      </c>
      <c r="AJ58" s="15">
        <v>7</v>
      </c>
      <c r="AK58" s="15">
        <v>6</v>
      </c>
      <c r="AL58" s="15">
        <v>70.680999999999997</v>
      </c>
      <c r="AM58" s="15">
        <v>7</v>
      </c>
      <c r="AN58" s="15">
        <v>5</v>
      </c>
      <c r="AO58" s="15">
        <v>2</v>
      </c>
      <c r="AP58" s="15">
        <v>28.343</v>
      </c>
      <c r="AQ58" s="15"/>
      <c r="AR58" s="15"/>
      <c r="AS58" s="15"/>
      <c r="AT58" s="15"/>
      <c r="AU58" s="15">
        <v>0</v>
      </c>
      <c r="AV58" s="15">
        <v>0</v>
      </c>
      <c r="AW58" s="15">
        <v>0</v>
      </c>
      <c r="AX58" s="27">
        <v>0</v>
      </c>
      <c r="AY58" s="15">
        <v>2</v>
      </c>
      <c r="AZ58" s="15">
        <v>1</v>
      </c>
      <c r="BA58" s="15">
        <v>1</v>
      </c>
      <c r="BB58" s="15">
        <v>8.8369999999999997</v>
      </c>
    </row>
    <row r="59" spans="1:54" ht="14.25" hidden="1" x14ac:dyDescent="0.2">
      <c r="A59" s="51" t="s">
        <v>125</v>
      </c>
    </row>
    <row r="60" spans="1:54" s="39" customFormat="1" ht="16.5" hidden="1" customHeight="1" x14ac:dyDescent="0.2">
      <c r="A60"/>
      <c r="B60" s="36" t="s">
        <v>1</v>
      </c>
      <c r="C60" s="37" t="str">
        <f>IF(C36=C9,"","*")</f>
        <v>*</v>
      </c>
      <c r="D60" s="37" t="str">
        <f t="shared" ref="D60:AP69" si="0">IF(D36=D9,"","*")</f>
        <v>*</v>
      </c>
      <c r="E60" s="37" t="str">
        <f t="shared" si="0"/>
        <v>*</v>
      </c>
      <c r="F60" s="37" t="str">
        <f t="shared" si="0"/>
        <v>*</v>
      </c>
      <c r="G60" s="37"/>
      <c r="H60" s="37"/>
      <c r="I60" s="37"/>
      <c r="J60" s="37"/>
      <c r="K60" s="37" t="str">
        <f t="shared" si="0"/>
        <v>*</v>
      </c>
      <c r="L60" s="37" t="str">
        <f t="shared" si="0"/>
        <v>*</v>
      </c>
      <c r="M60" s="37" t="str">
        <f t="shared" si="0"/>
        <v>*</v>
      </c>
      <c r="N60" s="37" t="str">
        <f t="shared" si="0"/>
        <v>*</v>
      </c>
      <c r="O60" s="37" t="str">
        <f t="shared" si="0"/>
        <v>*</v>
      </c>
      <c r="P60" s="37" t="str">
        <f t="shared" si="0"/>
        <v>*</v>
      </c>
      <c r="Q60" s="37" t="str">
        <f t="shared" si="0"/>
        <v>*</v>
      </c>
      <c r="R60" s="37" t="str">
        <f t="shared" si="0"/>
        <v>*</v>
      </c>
      <c r="S60" s="37"/>
      <c r="T60" s="37"/>
      <c r="U60" s="37"/>
      <c r="V60" s="37"/>
      <c r="W60" s="37" t="str">
        <f t="shared" si="0"/>
        <v>*</v>
      </c>
      <c r="X60" s="37" t="str">
        <f t="shared" si="0"/>
        <v>*</v>
      </c>
      <c r="Y60" s="37" t="str">
        <f t="shared" si="0"/>
        <v>*</v>
      </c>
      <c r="Z60" s="37" t="str">
        <f t="shared" si="0"/>
        <v>*</v>
      </c>
      <c r="AA60" s="37" t="str">
        <f t="shared" si="0"/>
        <v>*</v>
      </c>
      <c r="AB60" s="37" t="str">
        <f t="shared" si="0"/>
        <v>*</v>
      </c>
      <c r="AC60" s="37" t="str">
        <f t="shared" si="0"/>
        <v>*</v>
      </c>
      <c r="AD60" s="37" t="str">
        <f t="shared" si="0"/>
        <v>*</v>
      </c>
      <c r="AE60" s="37"/>
      <c r="AF60" s="37"/>
      <c r="AG60" s="37"/>
      <c r="AH60" s="37"/>
      <c r="AI60" s="37" t="str">
        <f t="shared" si="0"/>
        <v>*</v>
      </c>
      <c r="AJ60" s="37" t="str">
        <f t="shared" si="0"/>
        <v>*</v>
      </c>
      <c r="AK60" s="37" t="str">
        <f t="shared" si="0"/>
        <v>*</v>
      </c>
      <c r="AL60" s="37" t="str">
        <f t="shared" si="0"/>
        <v>*</v>
      </c>
      <c r="AM60" s="37" t="str">
        <f t="shared" si="0"/>
        <v>*</v>
      </c>
      <c r="AN60" s="37" t="str">
        <f t="shared" si="0"/>
        <v>*</v>
      </c>
      <c r="AO60" s="37" t="str">
        <f t="shared" si="0"/>
        <v>*</v>
      </c>
      <c r="AP60" s="37" t="str">
        <f t="shared" si="0"/>
        <v>*</v>
      </c>
      <c r="AQ60" s="37"/>
      <c r="AR60" s="37"/>
      <c r="AS60" s="37"/>
      <c r="AT60" s="37"/>
      <c r="AU60" s="37" t="str">
        <f t="shared" ref="AU60:BB75" si="1">IF(AU36=BC9,"","*")</f>
        <v>*</v>
      </c>
      <c r="AV60" s="37" t="str">
        <f t="shared" si="1"/>
        <v>*</v>
      </c>
      <c r="AW60" s="37" t="str">
        <f t="shared" si="1"/>
        <v>*</v>
      </c>
      <c r="AX60" s="37" t="str">
        <f t="shared" si="1"/>
        <v>*</v>
      </c>
      <c r="AY60" s="37" t="str">
        <f t="shared" si="1"/>
        <v>*</v>
      </c>
      <c r="AZ60" s="37" t="str">
        <f t="shared" si="1"/>
        <v>*</v>
      </c>
      <c r="BA60" s="37" t="str">
        <f t="shared" si="1"/>
        <v>*</v>
      </c>
      <c r="BB60" s="37" t="str">
        <f t="shared" si="1"/>
        <v>*</v>
      </c>
    </row>
    <row r="61" spans="1:54" s="12" customFormat="1" ht="16.5" hidden="1" customHeight="1" x14ac:dyDescent="0.2">
      <c r="A61" s="35" t="s">
        <v>83</v>
      </c>
      <c r="B61" s="23" t="s">
        <v>2</v>
      </c>
      <c r="C61" s="37" t="str">
        <f t="shared" ref="C61:Z76" si="2">IF(C37=C10,"","*")</f>
        <v>*</v>
      </c>
      <c r="D61" s="37" t="str">
        <f t="shared" si="2"/>
        <v>*</v>
      </c>
      <c r="E61" s="37" t="str">
        <f t="shared" si="2"/>
        <v>*</v>
      </c>
      <c r="F61" s="37" t="str">
        <f t="shared" si="2"/>
        <v>*</v>
      </c>
      <c r="G61" s="37"/>
      <c r="H61" s="37"/>
      <c r="I61" s="37"/>
      <c r="J61" s="37"/>
      <c r="K61" s="37" t="str">
        <f t="shared" si="2"/>
        <v>*</v>
      </c>
      <c r="L61" s="37" t="str">
        <f t="shared" si="2"/>
        <v>*</v>
      </c>
      <c r="M61" s="37" t="str">
        <f t="shared" si="2"/>
        <v>*</v>
      </c>
      <c r="N61" s="37" t="str">
        <f t="shared" si="2"/>
        <v>*</v>
      </c>
      <c r="O61" s="37" t="str">
        <f t="shared" si="2"/>
        <v>*</v>
      </c>
      <c r="P61" s="37" t="str">
        <f t="shared" si="2"/>
        <v>*</v>
      </c>
      <c r="Q61" s="37" t="str">
        <f t="shared" si="2"/>
        <v>*</v>
      </c>
      <c r="R61" s="37" t="str">
        <f t="shared" si="2"/>
        <v>*</v>
      </c>
      <c r="S61" s="37"/>
      <c r="T61" s="37"/>
      <c r="U61" s="37"/>
      <c r="V61" s="37"/>
      <c r="W61" s="37" t="str">
        <f t="shared" si="2"/>
        <v>*</v>
      </c>
      <c r="X61" s="37" t="str">
        <f t="shared" si="2"/>
        <v>*</v>
      </c>
      <c r="Y61" s="37" t="str">
        <f t="shared" si="2"/>
        <v>*</v>
      </c>
      <c r="Z61" s="37" t="str">
        <f t="shared" si="2"/>
        <v>*</v>
      </c>
      <c r="AA61" s="37" t="str">
        <f t="shared" si="0"/>
        <v>*</v>
      </c>
      <c r="AB61" s="37" t="str">
        <f t="shared" si="0"/>
        <v/>
      </c>
      <c r="AC61" s="37" t="str">
        <f t="shared" si="0"/>
        <v>*</v>
      </c>
      <c r="AD61" s="37" t="str">
        <f t="shared" si="0"/>
        <v>*</v>
      </c>
      <c r="AE61" s="37"/>
      <c r="AF61" s="37"/>
      <c r="AG61" s="37"/>
      <c r="AH61" s="37"/>
      <c r="AI61" s="37" t="str">
        <f t="shared" si="0"/>
        <v>*</v>
      </c>
      <c r="AJ61" s="37" t="str">
        <f t="shared" si="0"/>
        <v>*</v>
      </c>
      <c r="AK61" s="37" t="str">
        <f t="shared" si="0"/>
        <v>*</v>
      </c>
      <c r="AL61" s="37" t="str">
        <f t="shared" si="0"/>
        <v>*</v>
      </c>
      <c r="AM61" s="37" t="str">
        <f t="shared" si="0"/>
        <v>*</v>
      </c>
      <c r="AN61" s="37" t="str">
        <f t="shared" si="0"/>
        <v>*</v>
      </c>
      <c r="AO61" s="37" t="str">
        <f t="shared" si="0"/>
        <v>*</v>
      </c>
      <c r="AP61" s="37" t="str">
        <f t="shared" si="0"/>
        <v>*</v>
      </c>
      <c r="AQ61" s="37"/>
      <c r="AR61" s="37"/>
      <c r="AS61" s="37"/>
      <c r="AT61" s="37"/>
      <c r="AU61" s="37" t="str">
        <f t="shared" si="1"/>
        <v>*</v>
      </c>
      <c r="AV61" s="37" t="str">
        <f t="shared" si="1"/>
        <v>*</v>
      </c>
      <c r="AW61" s="37" t="str">
        <f t="shared" si="1"/>
        <v>*</v>
      </c>
      <c r="AX61" s="37" t="str">
        <f t="shared" si="1"/>
        <v>*</v>
      </c>
      <c r="AY61" s="37" t="str">
        <f t="shared" si="1"/>
        <v>*</v>
      </c>
      <c r="AZ61" s="37" t="str">
        <f t="shared" si="1"/>
        <v>*</v>
      </c>
      <c r="BA61" s="37" t="str">
        <f t="shared" si="1"/>
        <v>*</v>
      </c>
      <c r="BB61" s="37" t="str">
        <f t="shared" si="1"/>
        <v>*</v>
      </c>
    </row>
    <row r="62" spans="1:54" s="12" customFormat="1" ht="16.5" hidden="1" customHeight="1" x14ac:dyDescent="0.2">
      <c r="A62" s="49" t="s">
        <v>104</v>
      </c>
      <c r="B62" s="23" t="s">
        <v>3</v>
      </c>
      <c r="C62" s="37" t="str">
        <f t="shared" si="2"/>
        <v>*</v>
      </c>
      <c r="D62" s="37" t="str">
        <f t="shared" si="0"/>
        <v>*</v>
      </c>
      <c r="E62" s="37" t="str">
        <f t="shared" si="0"/>
        <v>*</v>
      </c>
      <c r="F62" s="37" t="str">
        <f t="shared" si="0"/>
        <v>*</v>
      </c>
      <c r="G62" s="37"/>
      <c r="H62" s="37"/>
      <c r="I62" s="37"/>
      <c r="J62" s="37"/>
      <c r="K62" s="37" t="str">
        <f t="shared" si="0"/>
        <v>*</v>
      </c>
      <c r="L62" s="37" t="str">
        <f t="shared" si="0"/>
        <v>*</v>
      </c>
      <c r="M62" s="37" t="str">
        <f t="shared" si="0"/>
        <v>*</v>
      </c>
      <c r="N62" s="37" t="str">
        <f t="shared" si="0"/>
        <v>*</v>
      </c>
      <c r="O62" s="37" t="str">
        <f t="shared" si="0"/>
        <v>*</v>
      </c>
      <c r="P62" s="37" t="str">
        <f t="shared" si="0"/>
        <v>*</v>
      </c>
      <c r="Q62" s="37" t="str">
        <f t="shared" si="0"/>
        <v>*</v>
      </c>
      <c r="R62" s="37" t="str">
        <f t="shared" si="0"/>
        <v>*</v>
      </c>
      <c r="S62" s="37"/>
      <c r="T62" s="37"/>
      <c r="U62" s="37"/>
      <c r="V62" s="37"/>
      <c r="W62" s="37" t="str">
        <f t="shared" si="0"/>
        <v>*</v>
      </c>
      <c r="X62" s="37" t="str">
        <f t="shared" si="0"/>
        <v>*</v>
      </c>
      <c r="Y62" s="37" t="str">
        <f t="shared" si="0"/>
        <v>*</v>
      </c>
      <c r="Z62" s="37" t="str">
        <f t="shared" si="0"/>
        <v>*</v>
      </c>
      <c r="AA62" s="37" t="str">
        <f t="shared" si="0"/>
        <v>*</v>
      </c>
      <c r="AB62" s="37" t="str">
        <f t="shared" si="0"/>
        <v>*</v>
      </c>
      <c r="AC62" s="37" t="str">
        <f t="shared" si="0"/>
        <v>*</v>
      </c>
      <c r="AD62" s="37" t="str">
        <f t="shared" si="0"/>
        <v>*</v>
      </c>
      <c r="AE62" s="37"/>
      <c r="AF62" s="37"/>
      <c r="AG62" s="37"/>
      <c r="AH62" s="37"/>
      <c r="AI62" s="37" t="str">
        <f t="shared" si="0"/>
        <v>*</v>
      </c>
      <c r="AJ62" s="37" t="str">
        <f t="shared" si="0"/>
        <v>*</v>
      </c>
      <c r="AK62" s="37" t="str">
        <f t="shared" si="0"/>
        <v>*</v>
      </c>
      <c r="AL62" s="37" t="str">
        <f t="shared" si="0"/>
        <v>*</v>
      </c>
      <c r="AM62" s="37" t="str">
        <f t="shared" si="0"/>
        <v>*</v>
      </c>
      <c r="AN62" s="37" t="str">
        <f t="shared" si="0"/>
        <v>*</v>
      </c>
      <c r="AO62" s="37" t="str">
        <f t="shared" si="0"/>
        <v>*</v>
      </c>
      <c r="AP62" s="37" t="str">
        <f t="shared" si="0"/>
        <v>*</v>
      </c>
      <c r="AQ62" s="37"/>
      <c r="AR62" s="37"/>
      <c r="AS62" s="37"/>
      <c r="AT62" s="37"/>
      <c r="AU62" s="37" t="str">
        <f t="shared" si="1"/>
        <v>*</v>
      </c>
      <c r="AV62" s="37" t="str">
        <f t="shared" si="1"/>
        <v>*</v>
      </c>
      <c r="AW62" s="37" t="str">
        <f t="shared" si="1"/>
        <v/>
      </c>
      <c r="AX62" s="37" t="str">
        <f t="shared" si="1"/>
        <v>*</v>
      </c>
      <c r="AY62" s="37" t="str">
        <f t="shared" si="1"/>
        <v>*</v>
      </c>
      <c r="AZ62" s="37" t="str">
        <f t="shared" si="1"/>
        <v>*</v>
      </c>
      <c r="BA62" s="37" t="str">
        <f t="shared" si="1"/>
        <v>*</v>
      </c>
      <c r="BB62" s="37" t="str">
        <f t="shared" si="1"/>
        <v>*</v>
      </c>
    </row>
    <row r="63" spans="1:54" s="12" customFormat="1" ht="16.5" hidden="1" customHeight="1" x14ac:dyDescent="0.2">
      <c r="A63" s="49" t="s">
        <v>105</v>
      </c>
      <c r="B63" s="23" t="s">
        <v>24</v>
      </c>
      <c r="C63" s="37" t="str">
        <f t="shared" si="2"/>
        <v>*</v>
      </c>
      <c r="D63" s="37" t="str">
        <f t="shared" si="0"/>
        <v>*</v>
      </c>
      <c r="E63" s="37" t="str">
        <f t="shared" si="0"/>
        <v>*</v>
      </c>
      <c r="F63" s="37" t="str">
        <f t="shared" si="0"/>
        <v>*</v>
      </c>
      <c r="G63" s="37"/>
      <c r="H63" s="37"/>
      <c r="I63" s="37"/>
      <c r="J63" s="37"/>
      <c r="K63" s="37" t="str">
        <f t="shared" si="0"/>
        <v>*</v>
      </c>
      <c r="L63" s="37" t="str">
        <f t="shared" si="0"/>
        <v>*</v>
      </c>
      <c r="M63" s="37" t="str">
        <f t="shared" si="0"/>
        <v>*</v>
      </c>
      <c r="N63" s="37" t="str">
        <f t="shared" si="0"/>
        <v>*</v>
      </c>
      <c r="O63" s="37" t="str">
        <f t="shared" si="0"/>
        <v>*</v>
      </c>
      <c r="P63" s="37" t="str">
        <f t="shared" si="0"/>
        <v>*</v>
      </c>
      <c r="Q63" s="37" t="str">
        <f t="shared" si="0"/>
        <v>*</v>
      </c>
      <c r="R63" s="37" t="str">
        <f t="shared" si="0"/>
        <v>*</v>
      </c>
      <c r="S63" s="37"/>
      <c r="T63" s="37"/>
      <c r="U63" s="37"/>
      <c r="V63" s="37"/>
      <c r="W63" s="37" t="str">
        <f t="shared" si="0"/>
        <v>*</v>
      </c>
      <c r="X63" s="37" t="str">
        <f t="shared" si="0"/>
        <v>*</v>
      </c>
      <c r="Y63" s="37" t="str">
        <f t="shared" si="0"/>
        <v>*</v>
      </c>
      <c r="Z63" s="37" t="str">
        <f t="shared" si="0"/>
        <v>*</v>
      </c>
      <c r="AA63" s="37" t="str">
        <f t="shared" si="0"/>
        <v>*</v>
      </c>
      <c r="AB63" s="37" t="str">
        <f t="shared" si="0"/>
        <v>*</v>
      </c>
      <c r="AC63" s="37" t="str">
        <f t="shared" si="0"/>
        <v>*</v>
      </c>
      <c r="AD63" s="37" t="str">
        <f t="shared" si="0"/>
        <v>*</v>
      </c>
      <c r="AE63" s="37"/>
      <c r="AF63" s="37"/>
      <c r="AG63" s="37"/>
      <c r="AH63" s="37"/>
      <c r="AI63" s="37" t="str">
        <f t="shared" si="0"/>
        <v>*</v>
      </c>
      <c r="AJ63" s="37" t="str">
        <f t="shared" si="0"/>
        <v>*</v>
      </c>
      <c r="AK63" s="37" t="str">
        <f t="shared" si="0"/>
        <v>*</v>
      </c>
      <c r="AL63" s="37" t="str">
        <f t="shared" si="0"/>
        <v>*</v>
      </c>
      <c r="AM63" s="37" t="str">
        <f t="shared" si="0"/>
        <v>*</v>
      </c>
      <c r="AN63" s="37" t="str">
        <f t="shared" si="0"/>
        <v>*</v>
      </c>
      <c r="AO63" s="37" t="str">
        <f t="shared" si="0"/>
        <v>*</v>
      </c>
      <c r="AP63" s="37" t="str">
        <f t="shared" si="0"/>
        <v>*</v>
      </c>
      <c r="AQ63" s="37"/>
      <c r="AR63" s="37"/>
      <c r="AS63" s="37"/>
      <c r="AT63" s="37"/>
      <c r="AU63" s="37" t="str">
        <f t="shared" si="1"/>
        <v>*</v>
      </c>
      <c r="AV63" s="37" t="str">
        <f t="shared" si="1"/>
        <v>*</v>
      </c>
      <c r="AW63" s="37" t="str">
        <f t="shared" si="1"/>
        <v>*</v>
      </c>
      <c r="AX63" s="37" t="str">
        <f t="shared" si="1"/>
        <v>*</v>
      </c>
      <c r="AY63" s="37" t="str">
        <f t="shared" si="1"/>
        <v>*</v>
      </c>
      <c r="AZ63" s="37" t="str">
        <f t="shared" si="1"/>
        <v>*</v>
      </c>
      <c r="BA63" s="37" t="str">
        <f t="shared" si="1"/>
        <v>*</v>
      </c>
      <c r="BB63" s="37" t="str">
        <f t="shared" si="1"/>
        <v>*</v>
      </c>
    </row>
    <row r="64" spans="1:54" s="12" customFormat="1" ht="16.5" hidden="1" customHeight="1" x14ac:dyDescent="0.2">
      <c r="A64" s="49" t="s">
        <v>106</v>
      </c>
      <c r="B64" s="23" t="s">
        <v>4</v>
      </c>
      <c r="C64" s="37" t="str">
        <f t="shared" si="2"/>
        <v>*</v>
      </c>
      <c r="D64" s="37" t="str">
        <f t="shared" si="0"/>
        <v>*</v>
      </c>
      <c r="E64" s="37" t="str">
        <f t="shared" si="0"/>
        <v>*</v>
      </c>
      <c r="F64" s="37" t="str">
        <f t="shared" si="0"/>
        <v>*</v>
      </c>
      <c r="G64" s="37"/>
      <c r="H64" s="37"/>
      <c r="I64" s="37"/>
      <c r="J64" s="37"/>
      <c r="K64" s="37" t="str">
        <f t="shared" si="0"/>
        <v>*</v>
      </c>
      <c r="L64" s="37" t="str">
        <f t="shared" si="0"/>
        <v>*</v>
      </c>
      <c r="M64" s="37" t="str">
        <f t="shared" si="0"/>
        <v>*</v>
      </c>
      <c r="N64" s="37" t="str">
        <f t="shared" si="0"/>
        <v>*</v>
      </c>
      <c r="O64" s="37" t="str">
        <f t="shared" si="0"/>
        <v>*</v>
      </c>
      <c r="P64" s="37" t="str">
        <f t="shared" si="0"/>
        <v>*</v>
      </c>
      <c r="Q64" s="37" t="str">
        <f t="shared" si="0"/>
        <v>*</v>
      </c>
      <c r="R64" s="37" t="str">
        <f t="shared" si="0"/>
        <v>*</v>
      </c>
      <c r="S64" s="37"/>
      <c r="T64" s="37"/>
      <c r="U64" s="37"/>
      <c r="V64" s="37"/>
      <c r="W64" s="37" t="str">
        <f t="shared" si="0"/>
        <v>*</v>
      </c>
      <c r="X64" s="37" t="str">
        <f t="shared" si="0"/>
        <v>*</v>
      </c>
      <c r="Y64" s="37" t="str">
        <f t="shared" si="0"/>
        <v>*</v>
      </c>
      <c r="Z64" s="37" t="str">
        <f t="shared" si="0"/>
        <v>*</v>
      </c>
      <c r="AA64" s="37" t="str">
        <f t="shared" si="0"/>
        <v>*</v>
      </c>
      <c r="AB64" s="37" t="str">
        <f t="shared" si="0"/>
        <v>*</v>
      </c>
      <c r="AC64" s="37" t="str">
        <f t="shared" si="0"/>
        <v>*</v>
      </c>
      <c r="AD64" s="37" t="str">
        <f t="shared" si="0"/>
        <v>*</v>
      </c>
      <c r="AE64" s="37"/>
      <c r="AF64" s="37"/>
      <c r="AG64" s="37"/>
      <c r="AH64" s="37"/>
      <c r="AI64" s="37" t="str">
        <f t="shared" si="0"/>
        <v>*</v>
      </c>
      <c r="AJ64" s="37" t="str">
        <f t="shared" si="0"/>
        <v>*</v>
      </c>
      <c r="AK64" s="37" t="str">
        <f t="shared" si="0"/>
        <v>*</v>
      </c>
      <c r="AL64" s="37" t="str">
        <f t="shared" si="0"/>
        <v>*</v>
      </c>
      <c r="AM64" s="37" t="str">
        <f t="shared" si="0"/>
        <v>*</v>
      </c>
      <c r="AN64" s="37" t="str">
        <f t="shared" si="0"/>
        <v>*</v>
      </c>
      <c r="AO64" s="37" t="str">
        <f t="shared" si="0"/>
        <v>*</v>
      </c>
      <c r="AP64" s="37" t="str">
        <f t="shared" si="0"/>
        <v>*</v>
      </c>
      <c r="AQ64" s="37"/>
      <c r="AR64" s="37"/>
      <c r="AS64" s="37"/>
      <c r="AT64" s="37"/>
      <c r="AU64" s="37" t="str">
        <f t="shared" si="1"/>
        <v>*</v>
      </c>
      <c r="AV64" s="37" t="str">
        <f t="shared" si="1"/>
        <v>*</v>
      </c>
      <c r="AW64" s="37" t="str">
        <f t="shared" si="1"/>
        <v/>
      </c>
      <c r="AX64" s="37" t="str">
        <f t="shared" si="1"/>
        <v>*</v>
      </c>
      <c r="AY64" s="37" t="str">
        <f t="shared" si="1"/>
        <v>*</v>
      </c>
      <c r="AZ64" s="37" t="str">
        <f t="shared" si="1"/>
        <v>*</v>
      </c>
      <c r="BA64" s="37" t="str">
        <f t="shared" si="1"/>
        <v>*</v>
      </c>
      <c r="BB64" s="37" t="str">
        <f t="shared" si="1"/>
        <v>*</v>
      </c>
    </row>
    <row r="65" spans="1:54" s="12" customFormat="1" ht="16.5" hidden="1" customHeight="1" x14ac:dyDescent="0.2">
      <c r="A65" s="49" t="s">
        <v>107</v>
      </c>
      <c r="B65" s="23" t="s">
        <v>5</v>
      </c>
      <c r="C65" s="37" t="str">
        <f t="shared" si="2"/>
        <v>*</v>
      </c>
      <c r="D65" s="37" t="str">
        <f t="shared" si="0"/>
        <v>*</v>
      </c>
      <c r="E65" s="37" t="str">
        <f t="shared" si="0"/>
        <v>*</v>
      </c>
      <c r="F65" s="37" t="str">
        <f t="shared" si="0"/>
        <v>*</v>
      </c>
      <c r="G65" s="37"/>
      <c r="H65" s="37"/>
      <c r="I65" s="37"/>
      <c r="J65" s="37"/>
      <c r="K65" s="37" t="str">
        <f t="shared" si="0"/>
        <v>*</v>
      </c>
      <c r="L65" s="37" t="str">
        <f t="shared" si="0"/>
        <v>*</v>
      </c>
      <c r="M65" s="37" t="str">
        <f t="shared" si="0"/>
        <v>*</v>
      </c>
      <c r="N65" s="37" t="str">
        <f t="shared" si="0"/>
        <v>*</v>
      </c>
      <c r="O65" s="37" t="str">
        <f t="shared" si="0"/>
        <v>*</v>
      </c>
      <c r="P65" s="37" t="str">
        <f t="shared" si="0"/>
        <v>*</v>
      </c>
      <c r="Q65" s="37" t="str">
        <f t="shared" si="0"/>
        <v>*</v>
      </c>
      <c r="R65" s="37" t="str">
        <f t="shared" si="0"/>
        <v>*</v>
      </c>
      <c r="S65" s="37"/>
      <c r="T65" s="37"/>
      <c r="U65" s="37"/>
      <c r="V65" s="37"/>
      <c r="W65" s="37" t="str">
        <f t="shared" si="0"/>
        <v>*</v>
      </c>
      <c r="X65" s="37" t="str">
        <f t="shared" si="0"/>
        <v>*</v>
      </c>
      <c r="Y65" s="37" t="str">
        <f t="shared" si="0"/>
        <v>*</v>
      </c>
      <c r="Z65" s="37" t="str">
        <f t="shared" si="0"/>
        <v>*</v>
      </c>
      <c r="AA65" s="37" t="str">
        <f t="shared" si="0"/>
        <v>*</v>
      </c>
      <c r="AB65" s="37" t="str">
        <f t="shared" si="0"/>
        <v>*</v>
      </c>
      <c r="AC65" s="37" t="str">
        <f t="shared" si="0"/>
        <v>*</v>
      </c>
      <c r="AD65" s="37" t="str">
        <f t="shared" si="0"/>
        <v>*</v>
      </c>
      <c r="AE65" s="37"/>
      <c r="AF65" s="37"/>
      <c r="AG65" s="37"/>
      <c r="AH65" s="37"/>
      <c r="AI65" s="37" t="str">
        <f t="shared" si="0"/>
        <v>*</v>
      </c>
      <c r="AJ65" s="37" t="str">
        <f t="shared" si="0"/>
        <v>*</v>
      </c>
      <c r="AK65" s="37" t="str">
        <f t="shared" si="0"/>
        <v>*</v>
      </c>
      <c r="AL65" s="37" t="str">
        <f t="shared" si="0"/>
        <v>*</v>
      </c>
      <c r="AM65" s="37" t="str">
        <f t="shared" si="0"/>
        <v>*</v>
      </c>
      <c r="AN65" s="37" t="str">
        <f t="shared" si="0"/>
        <v>*</v>
      </c>
      <c r="AO65" s="37" t="str">
        <f t="shared" si="0"/>
        <v>*</v>
      </c>
      <c r="AP65" s="37" t="str">
        <f t="shared" si="0"/>
        <v>*</v>
      </c>
      <c r="AQ65" s="37"/>
      <c r="AR65" s="37"/>
      <c r="AS65" s="37"/>
      <c r="AT65" s="37"/>
      <c r="AU65" s="37" t="str">
        <f t="shared" si="1"/>
        <v>*</v>
      </c>
      <c r="AV65" s="37" t="str">
        <f t="shared" si="1"/>
        <v>*</v>
      </c>
      <c r="AW65" s="37" t="str">
        <f t="shared" si="1"/>
        <v/>
      </c>
      <c r="AX65" s="37" t="str">
        <f t="shared" si="1"/>
        <v>*</v>
      </c>
      <c r="AY65" s="37" t="str">
        <f t="shared" si="1"/>
        <v>*</v>
      </c>
      <c r="AZ65" s="37" t="str">
        <f t="shared" si="1"/>
        <v>*</v>
      </c>
      <c r="BA65" s="37" t="str">
        <f t="shared" si="1"/>
        <v>*</v>
      </c>
      <c r="BB65" s="37" t="str">
        <f t="shared" si="1"/>
        <v>*</v>
      </c>
    </row>
    <row r="66" spans="1:54" s="12" customFormat="1" ht="16.5" hidden="1" customHeight="1" x14ac:dyDescent="0.2">
      <c r="A66" s="49" t="s">
        <v>108</v>
      </c>
      <c r="B66" s="23" t="s">
        <v>6</v>
      </c>
      <c r="C66" s="37" t="str">
        <f t="shared" si="2"/>
        <v>*</v>
      </c>
      <c r="D66" s="37" t="str">
        <f t="shared" si="0"/>
        <v>*</v>
      </c>
      <c r="E66" s="37" t="str">
        <f t="shared" si="0"/>
        <v>*</v>
      </c>
      <c r="F66" s="37" t="str">
        <f t="shared" si="0"/>
        <v>*</v>
      </c>
      <c r="G66" s="37"/>
      <c r="H66" s="37"/>
      <c r="I66" s="37"/>
      <c r="J66" s="37"/>
      <c r="K66" s="37" t="str">
        <f t="shared" si="0"/>
        <v>*</v>
      </c>
      <c r="L66" s="37" t="str">
        <f t="shared" si="0"/>
        <v>*</v>
      </c>
      <c r="M66" s="37" t="str">
        <f t="shared" si="0"/>
        <v>*</v>
      </c>
      <c r="N66" s="37" t="str">
        <f t="shared" si="0"/>
        <v>*</v>
      </c>
      <c r="O66" s="37" t="str">
        <f t="shared" si="0"/>
        <v>*</v>
      </c>
      <c r="P66" s="37" t="str">
        <f t="shared" si="0"/>
        <v>*</v>
      </c>
      <c r="Q66" s="37" t="str">
        <f t="shared" si="0"/>
        <v>*</v>
      </c>
      <c r="R66" s="37" t="str">
        <f t="shared" si="0"/>
        <v>*</v>
      </c>
      <c r="S66" s="37"/>
      <c r="T66" s="37"/>
      <c r="U66" s="37"/>
      <c r="V66" s="37"/>
      <c r="W66" s="37" t="str">
        <f t="shared" si="0"/>
        <v>*</v>
      </c>
      <c r="X66" s="37" t="str">
        <f t="shared" si="0"/>
        <v>*</v>
      </c>
      <c r="Y66" s="37" t="str">
        <f t="shared" si="0"/>
        <v>*</v>
      </c>
      <c r="Z66" s="37" t="str">
        <f t="shared" si="0"/>
        <v>*</v>
      </c>
      <c r="AA66" s="37" t="str">
        <f t="shared" si="0"/>
        <v>*</v>
      </c>
      <c r="AB66" s="37" t="str">
        <f t="shared" si="0"/>
        <v/>
      </c>
      <c r="AC66" s="37" t="str">
        <f t="shared" si="0"/>
        <v>*</v>
      </c>
      <c r="AD66" s="37" t="str">
        <f t="shared" si="0"/>
        <v>*</v>
      </c>
      <c r="AE66" s="37"/>
      <c r="AF66" s="37"/>
      <c r="AG66" s="37"/>
      <c r="AH66" s="37"/>
      <c r="AI66" s="37" t="str">
        <f t="shared" si="0"/>
        <v>*</v>
      </c>
      <c r="AJ66" s="37" t="str">
        <f t="shared" si="0"/>
        <v>*</v>
      </c>
      <c r="AK66" s="37" t="str">
        <f t="shared" si="0"/>
        <v>*</v>
      </c>
      <c r="AL66" s="37" t="str">
        <f t="shared" si="0"/>
        <v>*</v>
      </c>
      <c r="AM66" s="37" t="str">
        <f t="shared" si="0"/>
        <v>*</v>
      </c>
      <c r="AN66" s="37" t="str">
        <f t="shared" si="0"/>
        <v>*</v>
      </c>
      <c r="AO66" s="37" t="str">
        <f t="shared" si="0"/>
        <v>*</v>
      </c>
      <c r="AP66" s="37" t="str">
        <f t="shared" si="0"/>
        <v>*</v>
      </c>
      <c r="AQ66" s="37"/>
      <c r="AR66" s="37"/>
      <c r="AS66" s="37"/>
      <c r="AT66" s="37"/>
      <c r="AU66" s="37" t="str">
        <f t="shared" si="1"/>
        <v>*</v>
      </c>
      <c r="AV66" s="37" t="str">
        <f t="shared" si="1"/>
        <v>*</v>
      </c>
      <c r="AW66" s="37" t="str">
        <f t="shared" si="1"/>
        <v>*</v>
      </c>
      <c r="AX66" s="37" t="str">
        <f t="shared" si="1"/>
        <v>*</v>
      </c>
      <c r="AY66" s="37" t="str">
        <f t="shared" si="1"/>
        <v>*</v>
      </c>
      <c r="AZ66" s="37" t="str">
        <f t="shared" si="1"/>
        <v>*</v>
      </c>
      <c r="BA66" s="37" t="str">
        <f t="shared" si="1"/>
        <v>*</v>
      </c>
      <c r="BB66" s="37" t="str">
        <f t="shared" si="1"/>
        <v>*</v>
      </c>
    </row>
    <row r="67" spans="1:54" s="12" customFormat="1" ht="16.5" hidden="1" customHeight="1" x14ac:dyDescent="0.2">
      <c r="A67" s="49" t="s">
        <v>109</v>
      </c>
      <c r="B67" s="33" t="s">
        <v>7</v>
      </c>
      <c r="C67" s="37" t="str">
        <f t="shared" si="2"/>
        <v>*</v>
      </c>
      <c r="D67" s="37" t="str">
        <f t="shared" si="0"/>
        <v>*</v>
      </c>
      <c r="E67" s="37" t="str">
        <f t="shared" si="0"/>
        <v>*</v>
      </c>
      <c r="F67" s="37" t="str">
        <f t="shared" si="0"/>
        <v>*</v>
      </c>
      <c r="G67" s="37"/>
      <c r="H67" s="37"/>
      <c r="I67" s="37"/>
      <c r="J67" s="37"/>
      <c r="K67" s="37" t="str">
        <f t="shared" si="0"/>
        <v>*</v>
      </c>
      <c r="L67" s="37" t="str">
        <f t="shared" si="0"/>
        <v>*</v>
      </c>
      <c r="M67" s="37" t="str">
        <f t="shared" si="0"/>
        <v>*</v>
      </c>
      <c r="N67" s="37" t="str">
        <f t="shared" si="0"/>
        <v>*</v>
      </c>
      <c r="O67" s="37" t="str">
        <f t="shared" si="0"/>
        <v>*</v>
      </c>
      <c r="P67" s="37" t="str">
        <f t="shared" si="0"/>
        <v>*</v>
      </c>
      <c r="Q67" s="37" t="str">
        <f t="shared" si="0"/>
        <v>*</v>
      </c>
      <c r="R67" s="37" t="str">
        <f t="shared" si="0"/>
        <v>*</v>
      </c>
      <c r="S67" s="37"/>
      <c r="T67" s="37"/>
      <c r="U67" s="37"/>
      <c r="V67" s="37"/>
      <c r="W67" s="37" t="str">
        <f t="shared" si="0"/>
        <v>*</v>
      </c>
      <c r="X67" s="37" t="str">
        <f t="shared" si="0"/>
        <v>*</v>
      </c>
      <c r="Y67" s="37" t="str">
        <f t="shared" si="0"/>
        <v>*</v>
      </c>
      <c r="Z67" s="37" t="str">
        <f t="shared" si="0"/>
        <v>*</v>
      </c>
      <c r="AA67" s="37" t="str">
        <f t="shared" si="0"/>
        <v>*</v>
      </c>
      <c r="AB67" s="37" t="str">
        <f t="shared" si="0"/>
        <v>*</v>
      </c>
      <c r="AC67" s="37" t="str">
        <f t="shared" si="0"/>
        <v>*</v>
      </c>
      <c r="AD67" s="37" t="str">
        <f t="shared" si="0"/>
        <v>*</v>
      </c>
      <c r="AE67" s="37"/>
      <c r="AF67" s="37"/>
      <c r="AG67" s="37"/>
      <c r="AH67" s="37"/>
      <c r="AI67" s="37" t="str">
        <f t="shared" si="0"/>
        <v>*</v>
      </c>
      <c r="AJ67" s="37" t="str">
        <f t="shared" si="0"/>
        <v>*</v>
      </c>
      <c r="AK67" s="37" t="str">
        <f t="shared" si="0"/>
        <v>*</v>
      </c>
      <c r="AL67" s="37" t="str">
        <f t="shared" si="0"/>
        <v>*</v>
      </c>
      <c r="AM67" s="37" t="str">
        <f t="shared" si="0"/>
        <v>*</v>
      </c>
      <c r="AN67" s="37" t="str">
        <f t="shared" si="0"/>
        <v>*</v>
      </c>
      <c r="AO67" s="37" t="str">
        <f t="shared" si="0"/>
        <v>*</v>
      </c>
      <c r="AP67" s="37" t="str">
        <f t="shared" si="0"/>
        <v>*</v>
      </c>
      <c r="AQ67" s="37"/>
      <c r="AR67" s="37"/>
      <c r="AS67" s="37"/>
      <c r="AT67" s="37"/>
      <c r="AU67" s="37" t="str">
        <f t="shared" si="1"/>
        <v>*</v>
      </c>
      <c r="AV67" s="37" t="str">
        <f t="shared" si="1"/>
        <v>*</v>
      </c>
      <c r="AW67" s="37" t="str">
        <f t="shared" si="1"/>
        <v>*</v>
      </c>
      <c r="AX67" s="37" t="str">
        <f t="shared" si="1"/>
        <v>*</v>
      </c>
      <c r="AY67" s="37" t="str">
        <f t="shared" si="1"/>
        <v>*</v>
      </c>
      <c r="AZ67" s="37" t="str">
        <f t="shared" si="1"/>
        <v>*</v>
      </c>
      <c r="BA67" s="37" t="str">
        <f t="shared" si="1"/>
        <v>*</v>
      </c>
      <c r="BB67" s="37" t="str">
        <f t="shared" si="1"/>
        <v>*</v>
      </c>
    </row>
    <row r="68" spans="1:54" s="12" customFormat="1" ht="16.5" hidden="1" customHeight="1" x14ac:dyDescent="0.2">
      <c r="A68" s="50" t="s">
        <v>110</v>
      </c>
      <c r="B68" s="33" t="s">
        <v>8</v>
      </c>
      <c r="C68" s="37" t="str">
        <f t="shared" si="2"/>
        <v>*</v>
      </c>
      <c r="D68" s="37" t="str">
        <f t="shared" si="0"/>
        <v>*</v>
      </c>
      <c r="E68" s="37" t="str">
        <f t="shared" si="0"/>
        <v>*</v>
      </c>
      <c r="F68" s="37" t="str">
        <f t="shared" si="0"/>
        <v>*</v>
      </c>
      <c r="G68" s="37"/>
      <c r="H68" s="37"/>
      <c r="I68" s="37"/>
      <c r="J68" s="37"/>
      <c r="K68" s="37" t="str">
        <f t="shared" si="0"/>
        <v>*</v>
      </c>
      <c r="L68" s="37" t="str">
        <f t="shared" si="0"/>
        <v>*</v>
      </c>
      <c r="M68" s="37" t="str">
        <f t="shared" si="0"/>
        <v>*</v>
      </c>
      <c r="N68" s="37" t="str">
        <f t="shared" si="0"/>
        <v>*</v>
      </c>
      <c r="O68" s="37" t="str">
        <f t="shared" si="0"/>
        <v>*</v>
      </c>
      <c r="P68" s="37" t="str">
        <f t="shared" si="0"/>
        <v>*</v>
      </c>
      <c r="Q68" s="37" t="str">
        <f t="shared" si="0"/>
        <v>*</v>
      </c>
      <c r="R68" s="37" t="str">
        <f t="shared" si="0"/>
        <v>*</v>
      </c>
      <c r="S68" s="37"/>
      <c r="T68" s="37"/>
      <c r="U68" s="37"/>
      <c r="V68" s="37"/>
      <c r="W68" s="37" t="str">
        <f t="shared" si="0"/>
        <v>*</v>
      </c>
      <c r="X68" s="37" t="str">
        <f t="shared" si="0"/>
        <v>*</v>
      </c>
      <c r="Y68" s="37" t="str">
        <f t="shared" si="0"/>
        <v>*</v>
      </c>
      <c r="Z68" s="37" t="str">
        <f t="shared" si="0"/>
        <v>*</v>
      </c>
      <c r="AA68" s="37" t="str">
        <f t="shared" si="0"/>
        <v>*</v>
      </c>
      <c r="AB68" s="37" t="str">
        <f t="shared" si="0"/>
        <v>*</v>
      </c>
      <c r="AC68" s="37" t="str">
        <f t="shared" si="0"/>
        <v>*</v>
      </c>
      <c r="AD68" s="37" t="str">
        <f t="shared" si="0"/>
        <v>*</v>
      </c>
      <c r="AE68" s="37"/>
      <c r="AF68" s="37"/>
      <c r="AG68" s="37"/>
      <c r="AH68" s="37"/>
      <c r="AI68" s="37" t="str">
        <f t="shared" si="0"/>
        <v>*</v>
      </c>
      <c r="AJ68" s="37" t="str">
        <f t="shared" si="0"/>
        <v>*</v>
      </c>
      <c r="AK68" s="37" t="str">
        <f t="shared" si="0"/>
        <v>*</v>
      </c>
      <c r="AL68" s="37" t="str">
        <f t="shared" si="0"/>
        <v>*</v>
      </c>
      <c r="AM68" s="37" t="str">
        <f t="shared" si="0"/>
        <v>*</v>
      </c>
      <c r="AN68" s="37" t="str">
        <f t="shared" si="0"/>
        <v>*</v>
      </c>
      <c r="AO68" s="37" t="str">
        <f t="shared" si="0"/>
        <v>*</v>
      </c>
      <c r="AP68" s="37" t="str">
        <f t="shared" si="0"/>
        <v>*</v>
      </c>
      <c r="AQ68" s="37"/>
      <c r="AR68" s="37"/>
      <c r="AS68" s="37"/>
      <c r="AT68" s="37"/>
      <c r="AU68" s="37" t="str">
        <f t="shared" si="1"/>
        <v>*</v>
      </c>
      <c r="AV68" s="37" t="str">
        <f t="shared" si="1"/>
        <v>*</v>
      </c>
      <c r="AW68" s="37" t="str">
        <f t="shared" si="1"/>
        <v>*</v>
      </c>
      <c r="AX68" s="37" t="str">
        <f t="shared" si="1"/>
        <v>*</v>
      </c>
      <c r="AY68" s="37" t="str">
        <f t="shared" si="1"/>
        <v>*</v>
      </c>
      <c r="AZ68" s="37" t="str">
        <f t="shared" si="1"/>
        <v>*</v>
      </c>
      <c r="BA68" s="37" t="str">
        <f t="shared" si="1"/>
        <v>*</v>
      </c>
      <c r="BB68" s="37" t="str">
        <f t="shared" si="1"/>
        <v>*</v>
      </c>
    </row>
    <row r="69" spans="1:54" s="12" customFormat="1" ht="16.5" hidden="1" customHeight="1" x14ac:dyDescent="0.2">
      <c r="A69" s="50" t="s">
        <v>111</v>
      </c>
      <c r="B69" s="33" t="s">
        <v>9</v>
      </c>
      <c r="C69" s="37" t="str">
        <f t="shared" si="2"/>
        <v>*</v>
      </c>
      <c r="D69" s="37" t="str">
        <f t="shared" si="0"/>
        <v>*</v>
      </c>
      <c r="E69" s="37" t="str">
        <f t="shared" si="0"/>
        <v>*</v>
      </c>
      <c r="F69" s="37" t="str">
        <f t="shared" si="0"/>
        <v>*</v>
      </c>
      <c r="G69" s="37"/>
      <c r="H69" s="37"/>
      <c r="I69" s="37"/>
      <c r="J69" s="37"/>
      <c r="K69" s="37" t="str">
        <f t="shared" si="0"/>
        <v>*</v>
      </c>
      <c r="L69" s="37" t="str">
        <f t="shared" si="0"/>
        <v>*</v>
      </c>
      <c r="M69" s="37" t="str">
        <f t="shared" si="0"/>
        <v>*</v>
      </c>
      <c r="N69" s="37" t="str">
        <f t="shared" si="0"/>
        <v>*</v>
      </c>
      <c r="O69" s="37" t="str">
        <f t="shared" si="0"/>
        <v>*</v>
      </c>
      <c r="P69" s="37" t="str">
        <f t="shared" si="0"/>
        <v>*</v>
      </c>
      <c r="Q69" s="37" t="str">
        <f t="shared" si="0"/>
        <v>*</v>
      </c>
      <c r="R69" s="37" t="str">
        <f t="shared" si="0"/>
        <v>*</v>
      </c>
      <c r="S69" s="37"/>
      <c r="T69" s="37"/>
      <c r="U69" s="37"/>
      <c r="V69" s="37"/>
      <c r="W69" s="37" t="str">
        <f t="shared" si="0"/>
        <v>*</v>
      </c>
      <c r="X69" s="37" t="str">
        <f t="shared" si="0"/>
        <v>*</v>
      </c>
      <c r="Y69" s="37" t="str">
        <f t="shared" si="0"/>
        <v>*</v>
      </c>
      <c r="Z69" s="37" t="str">
        <f t="shared" si="0"/>
        <v>*</v>
      </c>
      <c r="AA69" s="37" t="str">
        <f t="shared" si="0"/>
        <v>*</v>
      </c>
      <c r="AB69" s="37" t="str">
        <f t="shared" si="0"/>
        <v>*</v>
      </c>
      <c r="AC69" s="37" t="str">
        <f t="shared" si="0"/>
        <v>*</v>
      </c>
      <c r="AD69" s="37" t="str">
        <f t="shared" si="0"/>
        <v>*</v>
      </c>
      <c r="AE69" s="37"/>
      <c r="AF69" s="37"/>
      <c r="AG69" s="37"/>
      <c r="AH69" s="37"/>
      <c r="AI69" s="37" t="str">
        <f t="shared" si="0"/>
        <v>*</v>
      </c>
      <c r="AJ69" s="37" t="str">
        <f t="shared" si="0"/>
        <v>*</v>
      </c>
      <c r="AK69" s="37" t="str">
        <f t="shared" si="0"/>
        <v>*</v>
      </c>
      <c r="AL69" s="37" t="str">
        <f t="shared" si="0"/>
        <v>*</v>
      </c>
      <c r="AM69" s="37" t="str">
        <f t="shared" si="0"/>
        <v>*</v>
      </c>
      <c r="AN69" s="37" t="str">
        <f t="shared" si="0"/>
        <v>*</v>
      </c>
      <c r="AO69" s="37" t="str">
        <f t="shared" si="0"/>
        <v>*</v>
      </c>
      <c r="AP69" s="37" t="str">
        <f t="shared" si="0"/>
        <v>*</v>
      </c>
      <c r="AQ69" s="37"/>
      <c r="AR69" s="37"/>
      <c r="AS69" s="37"/>
      <c r="AT69" s="37"/>
      <c r="AU69" s="37" t="str">
        <f t="shared" si="1"/>
        <v>*</v>
      </c>
      <c r="AV69" s="37" t="str">
        <f t="shared" si="1"/>
        <v>*</v>
      </c>
      <c r="AW69" s="37" t="str">
        <f t="shared" si="1"/>
        <v/>
      </c>
      <c r="AX69" s="37" t="str">
        <f t="shared" si="1"/>
        <v>*</v>
      </c>
      <c r="AY69" s="37" t="str">
        <f t="shared" si="1"/>
        <v>*</v>
      </c>
      <c r="AZ69" s="37" t="str">
        <f t="shared" si="1"/>
        <v/>
      </c>
      <c r="BA69" s="37" t="str">
        <f t="shared" si="1"/>
        <v>*</v>
      </c>
      <c r="BB69" s="37" t="str">
        <f t="shared" si="1"/>
        <v>*</v>
      </c>
    </row>
    <row r="70" spans="1:54" s="12" customFormat="1" ht="16.5" hidden="1" customHeight="1" x14ac:dyDescent="0.2">
      <c r="A70" s="50" t="s">
        <v>112</v>
      </c>
      <c r="B70" s="33" t="s">
        <v>10</v>
      </c>
      <c r="C70" s="37" t="str">
        <f t="shared" si="2"/>
        <v>*</v>
      </c>
      <c r="D70" s="37" t="str">
        <f t="shared" si="2"/>
        <v>*</v>
      </c>
      <c r="E70" s="37" t="str">
        <f t="shared" si="2"/>
        <v>*</v>
      </c>
      <c r="F70" s="37" t="str">
        <f t="shared" si="2"/>
        <v>*</v>
      </c>
      <c r="G70" s="37"/>
      <c r="H70" s="37"/>
      <c r="I70" s="37"/>
      <c r="J70" s="37"/>
      <c r="K70" s="37" t="str">
        <f t="shared" si="2"/>
        <v>*</v>
      </c>
      <c r="L70" s="37" t="str">
        <f t="shared" si="2"/>
        <v>*</v>
      </c>
      <c r="M70" s="37" t="str">
        <f t="shared" si="2"/>
        <v>*</v>
      </c>
      <c r="N70" s="37" t="str">
        <f t="shared" si="2"/>
        <v>*</v>
      </c>
      <c r="O70" s="37" t="str">
        <f t="shared" si="2"/>
        <v>*</v>
      </c>
      <c r="P70" s="37" t="str">
        <f t="shared" si="2"/>
        <v>*</v>
      </c>
      <c r="Q70" s="37" t="str">
        <f t="shared" si="2"/>
        <v>*</v>
      </c>
      <c r="R70" s="37" t="str">
        <f t="shared" si="2"/>
        <v>*</v>
      </c>
      <c r="S70" s="37"/>
      <c r="T70" s="37"/>
      <c r="U70" s="37"/>
      <c r="V70" s="37"/>
      <c r="W70" s="37" t="str">
        <f t="shared" si="2"/>
        <v>*</v>
      </c>
      <c r="X70" s="37" t="str">
        <f t="shared" si="2"/>
        <v>*</v>
      </c>
      <c r="Y70" s="37" t="str">
        <f t="shared" si="2"/>
        <v>*</v>
      </c>
      <c r="Z70" s="37" t="str">
        <f t="shared" si="2"/>
        <v>*</v>
      </c>
      <c r="AA70" s="37" t="str">
        <f t="shared" ref="D70:AP79" si="3">IF(AA46=AA19,"","*")</f>
        <v>*</v>
      </c>
      <c r="AB70" s="37" t="str">
        <f t="shared" si="3"/>
        <v>*</v>
      </c>
      <c r="AC70" s="37" t="str">
        <f t="shared" si="3"/>
        <v>*</v>
      </c>
      <c r="AD70" s="37" t="str">
        <f t="shared" si="3"/>
        <v>*</v>
      </c>
      <c r="AE70" s="37"/>
      <c r="AF70" s="37"/>
      <c r="AG70" s="37"/>
      <c r="AH70" s="37"/>
      <c r="AI70" s="37" t="str">
        <f t="shared" si="3"/>
        <v>*</v>
      </c>
      <c r="AJ70" s="37" t="str">
        <f t="shared" si="3"/>
        <v>*</v>
      </c>
      <c r="AK70" s="37" t="str">
        <f t="shared" si="3"/>
        <v>*</v>
      </c>
      <c r="AL70" s="37" t="str">
        <f t="shared" si="3"/>
        <v>*</v>
      </c>
      <c r="AM70" s="37" t="str">
        <f t="shared" si="3"/>
        <v>*</v>
      </c>
      <c r="AN70" s="37" t="str">
        <f t="shared" si="3"/>
        <v>*</v>
      </c>
      <c r="AO70" s="37" t="str">
        <f t="shared" si="3"/>
        <v>*</v>
      </c>
      <c r="AP70" s="37" t="str">
        <f t="shared" si="3"/>
        <v>*</v>
      </c>
      <c r="AQ70" s="37"/>
      <c r="AR70" s="37"/>
      <c r="AS70" s="37"/>
      <c r="AT70" s="37"/>
      <c r="AU70" s="37" t="str">
        <f t="shared" si="1"/>
        <v>*</v>
      </c>
      <c r="AV70" s="37" t="str">
        <f t="shared" si="1"/>
        <v>*</v>
      </c>
      <c r="AW70" s="37" t="str">
        <f t="shared" si="1"/>
        <v/>
      </c>
      <c r="AX70" s="37" t="str">
        <f t="shared" si="1"/>
        <v>*</v>
      </c>
      <c r="AY70" s="37" t="str">
        <f t="shared" si="1"/>
        <v>*</v>
      </c>
      <c r="AZ70" s="37" t="str">
        <f t="shared" si="1"/>
        <v/>
      </c>
      <c r="BA70" s="37" t="str">
        <f t="shared" si="1"/>
        <v>*</v>
      </c>
      <c r="BB70" s="37" t="str">
        <f t="shared" si="1"/>
        <v>*</v>
      </c>
    </row>
    <row r="71" spans="1:54" s="12" customFormat="1" ht="16.5" hidden="1" customHeight="1" x14ac:dyDescent="0.2">
      <c r="A71" s="50" t="s">
        <v>113</v>
      </c>
      <c r="B71" s="33" t="s">
        <v>11</v>
      </c>
      <c r="C71" s="37" t="str">
        <f t="shared" si="2"/>
        <v>*</v>
      </c>
      <c r="D71" s="37" t="str">
        <f t="shared" si="3"/>
        <v>*</v>
      </c>
      <c r="E71" s="37" t="str">
        <f t="shared" si="3"/>
        <v>*</v>
      </c>
      <c r="F71" s="37" t="str">
        <f t="shared" si="3"/>
        <v>*</v>
      </c>
      <c r="G71" s="37"/>
      <c r="H71" s="37"/>
      <c r="I71" s="37"/>
      <c r="J71" s="37"/>
      <c r="K71" s="37" t="str">
        <f t="shared" si="3"/>
        <v>*</v>
      </c>
      <c r="L71" s="37" t="str">
        <f t="shared" si="3"/>
        <v>*</v>
      </c>
      <c r="M71" s="37" t="str">
        <f t="shared" si="3"/>
        <v>*</v>
      </c>
      <c r="N71" s="37" t="str">
        <f t="shared" si="3"/>
        <v>*</v>
      </c>
      <c r="O71" s="37" t="str">
        <f t="shared" si="3"/>
        <v>*</v>
      </c>
      <c r="P71" s="37" t="str">
        <f t="shared" si="3"/>
        <v>*</v>
      </c>
      <c r="Q71" s="37" t="str">
        <f t="shared" si="3"/>
        <v>*</v>
      </c>
      <c r="R71" s="37" t="str">
        <f t="shared" si="3"/>
        <v>*</v>
      </c>
      <c r="S71" s="37"/>
      <c r="T71" s="37"/>
      <c r="U71" s="37"/>
      <c r="V71" s="37"/>
      <c r="W71" s="37" t="str">
        <f t="shared" si="3"/>
        <v>*</v>
      </c>
      <c r="X71" s="37" t="str">
        <f t="shared" si="3"/>
        <v>*</v>
      </c>
      <c r="Y71" s="37" t="str">
        <f t="shared" si="3"/>
        <v>*</v>
      </c>
      <c r="Z71" s="37" t="str">
        <f t="shared" si="3"/>
        <v>*</v>
      </c>
      <c r="AA71" s="37" t="str">
        <f t="shared" si="3"/>
        <v>*</v>
      </c>
      <c r="AB71" s="37" t="str">
        <f t="shared" si="3"/>
        <v>*</v>
      </c>
      <c r="AC71" s="37" t="str">
        <f t="shared" si="3"/>
        <v>*</v>
      </c>
      <c r="AD71" s="37" t="str">
        <f t="shared" si="3"/>
        <v>*</v>
      </c>
      <c r="AE71" s="37"/>
      <c r="AF71" s="37"/>
      <c r="AG71" s="37"/>
      <c r="AH71" s="37"/>
      <c r="AI71" s="37" t="str">
        <f t="shared" si="3"/>
        <v>*</v>
      </c>
      <c r="AJ71" s="37" t="str">
        <f t="shared" si="3"/>
        <v>*</v>
      </c>
      <c r="AK71" s="37" t="str">
        <f t="shared" si="3"/>
        <v>*</v>
      </c>
      <c r="AL71" s="37" t="str">
        <f t="shared" si="3"/>
        <v>*</v>
      </c>
      <c r="AM71" s="37" t="str">
        <f t="shared" si="3"/>
        <v>*</v>
      </c>
      <c r="AN71" s="37" t="str">
        <f t="shared" si="3"/>
        <v>*</v>
      </c>
      <c r="AO71" s="37" t="str">
        <f t="shared" si="3"/>
        <v>*</v>
      </c>
      <c r="AP71" s="37" t="str">
        <f t="shared" si="3"/>
        <v>*</v>
      </c>
      <c r="AQ71" s="37"/>
      <c r="AR71" s="37"/>
      <c r="AS71" s="37"/>
      <c r="AT71" s="37"/>
      <c r="AU71" s="37" t="str">
        <f t="shared" si="1"/>
        <v>*</v>
      </c>
      <c r="AV71" s="37" t="str">
        <f t="shared" si="1"/>
        <v>*</v>
      </c>
      <c r="AW71" s="37" t="str">
        <f t="shared" si="1"/>
        <v/>
      </c>
      <c r="AX71" s="37" t="str">
        <f t="shared" si="1"/>
        <v>*</v>
      </c>
      <c r="AY71" s="37" t="str">
        <f t="shared" si="1"/>
        <v>*</v>
      </c>
      <c r="AZ71" s="37" t="str">
        <f t="shared" si="1"/>
        <v>*</v>
      </c>
      <c r="BA71" s="37" t="str">
        <f t="shared" si="1"/>
        <v>*</v>
      </c>
      <c r="BB71" s="37" t="str">
        <f t="shared" si="1"/>
        <v>*</v>
      </c>
    </row>
    <row r="72" spans="1:54" s="12" customFormat="1" ht="16.5" hidden="1" customHeight="1" x14ac:dyDescent="0.2">
      <c r="A72" s="50" t="s">
        <v>114</v>
      </c>
      <c r="B72" s="33" t="s">
        <v>12</v>
      </c>
      <c r="C72" s="37" t="str">
        <f t="shared" si="2"/>
        <v>*</v>
      </c>
      <c r="D72" s="37" t="str">
        <f t="shared" si="3"/>
        <v>*</v>
      </c>
      <c r="E72" s="37" t="str">
        <f t="shared" si="3"/>
        <v>*</v>
      </c>
      <c r="F72" s="37" t="str">
        <f t="shared" si="3"/>
        <v>*</v>
      </c>
      <c r="G72" s="37"/>
      <c r="H72" s="37"/>
      <c r="I72" s="37"/>
      <c r="J72" s="37"/>
      <c r="K72" s="37" t="str">
        <f t="shared" si="3"/>
        <v>*</v>
      </c>
      <c r="L72" s="37" t="str">
        <f t="shared" si="3"/>
        <v>*</v>
      </c>
      <c r="M72" s="37" t="str">
        <f t="shared" si="3"/>
        <v>*</v>
      </c>
      <c r="N72" s="37" t="str">
        <f t="shared" si="3"/>
        <v>*</v>
      </c>
      <c r="O72" s="37" t="str">
        <f t="shared" si="3"/>
        <v>*</v>
      </c>
      <c r="P72" s="37" t="str">
        <f t="shared" si="3"/>
        <v>*</v>
      </c>
      <c r="Q72" s="37" t="str">
        <f t="shared" si="3"/>
        <v>*</v>
      </c>
      <c r="R72" s="37" t="str">
        <f t="shared" si="3"/>
        <v>*</v>
      </c>
      <c r="S72" s="37"/>
      <c r="T72" s="37"/>
      <c r="U72" s="37"/>
      <c r="V72" s="37"/>
      <c r="W72" s="37" t="str">
        <f t="shared" si="3"/>
        <v>*</v>
      </c>
      <c r="X72" s="37" t="str">
        <f t="shared" si="3"/>
        <v>*</v>
      </c>
      <c r="Y72" s="37" t="str">
        <f t="shared" si="3"/>
        <v>*</v>
      </c>
      <c r="Z72" s="37" t="str">
        <f t="shared" si="3"/>
        <v>*</v>
      </c>
      <c r="AA72" s="37" t="str">
        <f t="shared" si="3"/>
        <v>*</v>
      </c>
      <c r="AB72" s="37" t="str">
        <f t="shared" si="3"/>
        <v>*</v>
      </c>
      <c r="AC72" s="37" t="str">
        <f t="shared" si="3"/>
        <v>*</v>
      </c>
      <c r="AD72" s="37" t="str">
        <f t="shared" si="3"/>
        <v>*</v>
      </c>
      <c r="AE72" s="37"/>
      <c r="AF72" s="37"/>
      <c r="AG72" s="37"/>
      <c r="AH72" s="37"/>
      <c r="AI72" s="37" t="str">
        <f t="shared" si="3"/>
        <v>*</v>
      </c>
      <c r="AJ72" s="37" t="str">
        <f t="shared" si="3"/>
        <v>*</v>
      </c>
      <c r="AK72" s="37" t="str">
        <f t="shared" si="3"/>
        <v>*</v>
      </c>
      <c r="AL72" s="37" t="str">
        <f t="shared" si="3"/>
        <v>*</v>
      </c>
      <c r="AM72" s="37" t="str">
        <f t="shared" si="3"/>
        <v>*</v>
      </c>
      <c r="AN72" s="37" t="str">
        <f t="shared" si="3"/>
        <v>*</v>
      </c>
      <c r="AO72" s="37" t="str">
        <f t="shared" si="3"/>
        <v>*</v>
      </c>
      <c r="AP72" s="37" t="str">
        <f t="shared" si="3"/>
        <v>*</v>
      </c>
      <c r="AQ72" s="37"/>
      <c r="AR72" s="37"/>
      <c r="AS72" s="37"/>
      <c r="AT72" s="37"/>
      <c r="AU72" s="37" t="str">
        <f t="shared" si="1"/>
        <v>*</v>
      </c>
      <c r="AV72" s="37" t="str">
        <f t="shared" si="1"/>
        <v>*</v>
      </c>
      <c r="AW72" s="37" t="str">
        <f t="shared" si="1"/>
        <v>*</v>
      </c>
      <c r="AX72" s="37" t="str">
        <f t="shared" si="1"/>
        <v>*</v>
      </c>
      <c r="AY72" s="37" t="str">
        <f t="shared" si="1"/>
        <v>*</v>
      </c>
      <c r="AZ72" s="37" t="str">
        <f t="shared" si="1"/>
        <v>*</v>
      </c>
      <c r="BA72" s="37" t="str">
        <f t="shared" si="1"/>
        <v>*</v>
      </c>
      <c r="BB72" s="37" t="str">
        <f t="shared" si="1"/>
        <v>*</v>
      </c>
    </row>
    <row r="73" spans="1:54" s="12" customFormat="1" ht="16.5" hidden="1" customHeight="1" x14ac:dyDescent="0.2">
      <c r="A73" s="50" t="s">
        <v>115</v>
      </c>
      <c r="B73" s="33" t="s">
        <v>13</v>
      </c>
      <c r="C73" s="37" t="str">
        <f t="shared" si="2"/>
        <v>*</v>
      </c>
      <c r="D73" s="37" t="str">
        <f t="shared" si="3"/>
        <v>*</v>
      </c>
      <c r="E73" s="37" t="str">
        <f t="shared" si="3"/>
        <v>*</v>
      </c>
      <c r="F73" s="37" t="str">
        <f t="shared" si="3"/>
        <v>*</v>
      </c>
      <c r="G73" s="37"/>
      <c r="H73" s="37"/>
      <c r="I73" s="37"/>
      <c r="J73" s="37"/>
      <c r="K73" s="37" t="str">
        <f t="shared" si="3"/>
        <v>*</v>
      </c>
      <c r="L73" s="37" t="str">
        <f t="shared" si="3"/>
        <v>*</v>
      </c>
      <c r="M73" s="37" t="str">
        <f t="shared" si="3"/>
        <v>*</v>
      </c>
      <c r="N73" s="37" t="str">
        <f t="shared" si="3"/>
        <v>*</v>
      </c>
      <c r="O73" s="37" t="str">
        <f t="shared" si="3"/>
        <v>*</v>
      </c>
      <c r="P73" s="37" t="str">
        <f t="shared" si="3"/>
        <v>*</v>
      </c>
      <c r="Q73" s="37" t="str">
        <f t="shared" si="3"/>
        <v>*</v>
      </c>
      <c r="R73" s="37" t="str">
        <f t="shared" si="3"/>
        <v>*</v>
      </c>
      <c r="S73" s="37"/>
      <c r="T73" s="37"/>
      <c r="U73" s="37"/>
      <c r="V73" s="37"/>
      <c r="W73" s="37" t="str">
        <f t="shared" si="3"/>
        <v>*</v>
      </c>
      <c r="X73" s="37" t="str">
        <f t="shared" si="3"/>
        <v>*</v>
      </c>
      <c r="Y73" s="37" t="str">
        <f t="shared" si="3"/>
        <v>*</v>
      </c>
      <c r="Z73" s="37" t="str">
        <f t="shared" si="3"/>
        <v>*</v>
      </c>
      <c r="AA73" s="37" t="str">
        <f t="shared" si="3"/>
        <v>*</v>
      </c>
      <c r="AB73" s="37" t="str">
        <f t="shared" si="3"/>
        <v>*</v>
      </c>
      <c r="AC73" s="37" t="str">
        <f t="shared" si="3"/>
        <v>*</v>
      </c>
      <c r="AD73" s="37" t="str">
        <f t="shared" si="3"/>
        <v>*</v>
      </c>
      <c r="AE73" s="37"/>
      <c r="AF73" s="37"/>
      <c r="AG73" s="37"/>
      <c r="AH73" s="37"/>
      <c r="AI73" s="37" t="str">
        <f t="shared" si="3"/>
        <v>*</v>
      </c>
      <c r="AJ73" s="37" t="str">
        <f t="shared" si="3"/>
        <v>*</v>
      </c>
      <c r="AK73" s="37" t="str">
        <f t="shared" si="3"/>
        <v>*</v>
      </c>
      <c r="AL73" s="37" t="str">
        <f t="shared" si="3"/>
        <v>*</v>
      </c>
      <c r="AM73" s="37" t="str">
        <f t="shared" si="3"/>
        <v>*</v>
      </c>
      <c r="AN73" s="37" t="str">
        <f t="shared" si="3"/>
        <v>*</v>
      </c>
      <c r="AO73" s="37" t="str">
        <f t="shared" si="3"/>
        <v>*</v>
      </c>
      <c r="AP73" s="37" t="str">
        <f t="shared" si="3"/>
        <v>*</v>
      </c>
      <c r="AQ73" s="37"/>
      <c r="AR73" s="37"/>
      <c r="AS73" s="37"/>
      <c r="AT73" s="37"/>
      <c r="AU73" s="37" t="str">
        <f t="shared" si="1"/>
        <v/>
      </c>
      <c r="AV73" s="37" t="str">
        <f t="shared" si="1"/>
        <v/>
      </c>
      <c r="AW73" s="37" t="str">
        <f t="shared" si="1"/>
        <v/>
      </c>
      <c r="AX73" s="37" t="str">
        <f t="shared" si="1"/>
        <v>*</v>
      </c>
      <c r="AY73" s="37" t="str">
        <f t="shared" si="1"/>
        <v>*</v>
      </c>
      <c r="AZ73" s="37" t="str">
        <f t="shared" si="1"/>
        <v>*</v>
      </c>
      <c r="BA73" s="37" t="str">
        <f t="shared" si="1"/>
        <v>*</v>
      </c>
      <c r="BB73" s="37" t="str">
        <f t="shared" si="1"/>
        <v>*</v>
      </c>
    </row>
    <row r="74" spans="1:54" s="12" customFormat="1" ht="16.5" hidden="1" customHeight="1" x14ac:dyDescent="0.2">
      <c r="A74" s="50" t="s">
        <v>116</v>
      </c>
      <c r="B74" s="33" t="s">
        <v>14</v>
      </c>
      <c r="C74" s="37" t="str">
        <f t="shared" si="2"/>
        <v>*</v>
      </c>
      <c r="D74" s="37" t="str">
        <f t="shared" si="3"/>
        <v>*</v>
      </c>
      <c r="E74" s="37" t="str">
        <f t="shared" si="3"/>
        <v>*</v>
      </c>
      <c r="F74" s="37" t="str">
        <f t="shared" si="3"/>
        <v>*</v>
      </c>
      <c r="G74" s="37"/>
      <c r="H74" s="37"/>
      <c r="I74" s="37"/>
      <c r="J74" s="37"/>
      <c r="K74" s="37" t="str">
        <f t="shared" si="3"/>
        <v>*</v>
      </c>
      <c r="L74" s="37" t="str">
        <f t="shared" si="3"/>
        <v>*</v>
      </c>
      <c r="M74" s="37" t="str">
        <f t="shared" si="3"/>
        <v>*</v>
      </c>
      <c r="N74" s="37" t="str">
        <f t="shared" si="3"/>
        <v>*</v>
      </c>
      <c r="O74" s="37" t="str">
        <f t="shared" si="3"/>
        <v>*</v>
      </c>
      <c r="P74" s="37" t="str">
        <f t="shared" si="3"/>
        <v>*</v>
      </c>
      <c r="Q74" s="37" t="str">
        <f t="shared" si="3"/>
        <v>*</v>
      </c>
      <c r="R74" s="37" t="str">
        <f t="shared" si="3"/>
        <v>*</v>
      </c>
      <c r="S74" s="37"/>
      <c r="T74" s="37"/>
      <c r="U74" s="37"/>
      <c r="V74" s="37"/>
      <c r="W74" s="37" t="str">
        <f t="shared" si="3"/>
        <v>*</v>
      </c>
      <c r="X74" s="37" t="str">
        <f t="shared" si="3"/>
        <v>*</v>
      </c>
      <c r="Y74" s="37" t="str">
        <f t="shared" si="3"/>
        <v>*</v>
      </c>
      <c r="Z74" s="37" t="str">
        <f t="shared" si="3"/>
        <v>*</v>
      </c>
      <c r="AA74" s="37" t="str">
        <f t="shared" si="3"/>
        <v>*</v>
      </c>
      <c r="AB74" s="37" t="str">
        <f t="shared" si="3"/>
        <v>*</v>
      </c>
      <c r="AC74" s="37" t="str">
        <f t="shared" si="3"/>
        <v>*</v>
      </c>
      <c r="AD74" s="37" t="str">
        <f t="shared" si="3"/>
        <v>*</v>
      </c>
      <c r="AE74" s="37"/>
      <c r="AF74" s="37"/>
      <c r="AG74" s="37"/>
      <c r="AH74" s="37"/>
      <c r="AI74" s="37" t="str">
        <f t="shared" si="3"/>
        <v>*</v>
      </c>
      <c r="AJ74" s="37" t="str">
        <f t="shared" si="3"/>
        <v>*</v>
      </c>
      <c r="AK74" s="37" t="str">
        <f t="shared" si="3"/>
        <v>*</v>
      </c>
      <c r="AL74" s="37" t="str">
        <f t="shared" si="3"/>
        <v>*</v>
      </c>
      <c r="AM74" s="37" t="str">
        <f t="shared" si="3"/>
        <v>*</v>
      </c>
      <c r="AN74" s="37" t="str">
        <f t="shared" si="3"/>
        <v>*</v>
      </c>
      <c r="AO74" s="37" t="str">
        <f t="shared" si="3"/>
        <v>*</v>
      </c>
      <c r="AP74" s="37" t="str">
        <f t="shared" si="3"/>
        <v>*</v>
      </c>
      <c r="AQ74" s="37"/>
      <c r="AR74" s="37"/>
      <c r="AS74" s="37"/>
      <c r="AT74" s="37"/>
      <c r="AU74" s="37" t="str">
        <f t="shared" si="1"/>
        <v>*</v>
      </c>
      <c r="AV74" s="37" t="str">
        <f t="shared" si="1"/>
        <v>*</v>
      </c>
      <c r="AW74" s="37" t="str">
        <f t="shared" si="1"/>
        <v>*</v>
      </c>
      <c r="AX74" s="37" t="str">
        <f t="shared" si="1"/>
        <v>*</v>
      </c>
      <c r="AY74" s="37" t="str">
        <f t="shared" si="1"/>
        <v>*</v>
      </c>
      <c r="AZ74" s="37" t="str">
        <f t="shared" si="1"/>
        <v>*</v>
      </c>
      <c r="BA74" s="37" t="str">
        <f t="shared" si="1"/>
        <v>*</v>
      </c>
      <c r="BB74" s="37" t="str">
        <f t="shared" si="1"/>
        <v>*</v>
      </c>
    </row>
    <row r="75" spans="1:54" s="12" customFormat="1" ht="16.5" hidden="1" customHeight="1" x14ac:dyDescent="0.2">
      <c r="A75" s="50" t="s">
        <v>117</v>
      </c>
      <c r="B75" s="33" t="s">
        <v>15</v>
      </c>
      <c r="C75" s="37" t="str">
        <f t="shared" si="2"/>
        <v>*</v>
      </c>
      <c r="D75" s="37" t="str">
        <f t="shared" si="3"/>
        <v>*</v>
      </c>
      <c r="E75" s="37" t="str">
        <f t="shared" si="3"/>
        <v>*</v>
      </c>
      <c r="F75" s="37" t="str">
        <f t="shared" si="3"/>
        <v>*</v>
      </c>
      <c r="G75" s="37"/>
      <c r="H75" s="37"/>
      <c r="I75" s="37"/>
      <c r="J75" s="37"/>
      <c r="K75" s="37" t="str">
        <f t="shared" si="3"/>
        <v>*</v>
      </c>
      <c r="L75" s="37" t="str">
        <f t="shared" si="3"/>
        <v>*</v>
      </c>
      <c r="M75" s="37" t="str">
        <f t="shared" si="3"/>
        <v>*</v>
      </c>
      <c r="N75" s="37" t="str">
        <f t="shared" si="3"/>
        <v>*</v>
      </c>
      <c r="O75" s="37" t="str">
        <f t="shared" si="3"/>
        <v>*</v>
      </c>
      <c r="P75" s="37" t="str">
        <f t="shared" si="3"/>
        <v>*</v>
      </c>
      <c r="Q75" s="37" t="str">
        <f t="shared" si="3"/>
        <v>*</v>
      </c>
      <c r="R75" s="37" t="str">
        <f t="shared" si="3"/>
        <v>*</v>
      </c>
      <c r="S75" s="37"/>
      <c r="T75" s="37"/>
      <c r="U75" s="37"/>
      <c r="V75" s="37"/>
      <c r="W75" s="37" t="str">
        <f t="shared" si="3"/>
        <v>*</v>
      </c>
      <c r="X75" s="37" t="str">
        <f t="shared" si="3"/>
        <v>*</v>
      </c>
      <c r="Y75" s="37" t="str">
        <f t="shared" si="3"/>
        <v>*</v>
      </c>
      <c r="Z75" s="37" t="str">
        <f t="shared" si="3"/>
        <v>*</v>
      </c>
      <c r="AA75" s="37" t="str">
        <f t="shared" si="3"/>
        <v>*</v>
      </c>
      <c r="AB75" s="37" t="str">
        <f t="shared" si="3"/>
        <v>*</v>
      </c>
      <c r="AC75" s="37" t="str">
        <f t="shared" si="3"/>
        <v>*</v>
      </c>
      <c r="AD75" s="37" t="str">
        <f t="shared" si="3"/>
        <v>*</v>
      </c>
      <c r="AE75" s="37"/>
      <c r="AF75" s="37"/>
      <c r="AG75" s="37"/>
      <c r="AH75" s="37"/>
      <c r="AI75" s="37" t="str">
        <f t="shared" si="3"/>
        <v>*</v>
      </c>
      <c r="AJ75" s="37" t="str">
        <f t="shared" si="3"/>
        <v>*</v>
      </c>
      <c r="AK75" s="37" t="str">
        <f t="shared" si="3"/>
        <v>*</v>
      </c>
      <c r="AL75" s="37" t="str">
        <f t="shared" si="3"/>
        <v>*</v>
      </c>
      <c r="AM75" s="37" t="str">
        <f t="shared" si="3"/>
        <v>*</v>
      </c>
      <c r="AN75" s="37" t="str">
        <f t="shared" si="3"/>
        <v>*</v>
      </c>
      <c r="AO75" s="37" t="str">
        <f t="shared" si="3"/>
        <v>*</v>
      </c>
      <c r="AP75" s="37" t="str">
        <f t="shared" si="3"/>
        <v>*</v>
      </c>
      <c r="AQ75" s="37"/>
      <c r="AR75" s="37"/>
      <c r="AS75" s="37"/>
      <c r="AT75" s="37"/>
      <c r="AU75" s="37" t="str">
        <f t="shared" si="1"/>
        <v>*</v>
      </c>
      <c r="AV75" s="37" t="str">
        <f t="shared" si="1"/>
        <v>*</v>
      </c>
      <c r="AW75" s="37" t="str">
        <f t="shared" si="1"/>
        <v>*</v>
      </c>
      <c r="AX75" s="37" t="str">
        <f t="shared" si="1"/>
        <v>*</v>
      </c>
      <c r="AY75" s="37" t="str">
        <f t="shared" si="1"/>
        <v>*</v>
      </c>
      <c r="AZ75" s="37" t="str">
        <f t="shared" si="1"/>
        <v>*</v>
      </c>
      <c r="BA75" s="37" t="str">
        <f t="shared" si="1"/>
        <v>*</v>
      </c>
      <c r="BB75" s="37" t="str">
        <f t="shared" si="1"/>
        <v>*</v>
      </c>
    </row>
    <row r="76" spans="1:54" s="12" customFormat="1" ht="16.5" hidden="1" customHeight="1" x14ac:dyDescent="0.2">
      <c r="A76" s="50" t="s">
        <v>118</v>
      </c>
      <c r="B76" s="33" t="s">
        <v>16</v>
      </c>
      <c r="C76" s="37" t="str">
        <f t="shared" si="2"/>
        <v>*</v>
      </c>
      <c r="D76" s="37" t="str">
        <f t="shared" si="3"/>
        <v>*</v>
      </c>
      <c r="E76" s="37" t="str">
        <f t="shared" si="3"/>
        <v>*</v>
      </c>
      <c r="F76" s="37" t="str">
        <f t="shared" si="3"/>
        <v>*</v>
      </c>
      <c r="G76" s="37"/>
      <c r="H76" s="37"/>
      <c r="I76" s="37"/>
      <c r="J76" s="37"/>
      <c r="K76" s="37" t="str">
        <f t="shared" si="3"/>
        <v>*</v>
      </c>
      <c r="L76" s="37" t="str">
        <f t="shared" si="3"/>
        <v>*</v>
      </c>
      <c r="M76" s="37" t="str">
        <f t="shared" si="3"/>
        <v>*</v>
      </c>
      <c r="N76" s="37" t="str">
        <f t="shared" si="3"/>
        <v>*</v>
      </c>
      <c r="O76" s="37" t="str">
        <f t="shared" si="3"/>
        <v>*</v>
      </c>
      <c r="P76" s="37" t="str">
        <f t="shared" si="3"/>
        <v>*</v>
      </c>
      <c r="Q76" s="37" t="str">
        <f t="shared" si="3"/>
        <v>*</v>
      </c>
      <c r="R76" s="37" t="str">
        <f t="shared" si="3"/>
        <v>*</v>
      </c>
      <c r="S76" s="37"/>
      <c r="T76" s="37"/>
      <c r="U76" s="37"/>
      <c r="V76" s="37"/>
      <c r="W76" s="37" t="str">
        <f t="shared" si="3"/>
        <v>*</v>
      </c>
      <c r="X76" s="37" t="str">
        <f t="shared" si="3"/>
        <v>*</v>
      </c>
      <c r="Y76" s="37" t="str">
        <f t="shared" si="3"/>
        <v>*</v>
      </c>
      <c r="Z76" s="37" t="str">
        <f t="shared" si="3"/>
        <v>*</v>
      </c>
      <c r="AA76" s="37" t="str">
        <f t="shared" si="3"/>
        <v>*</v>
      </c>
      <c r="AB76" s="37" t="str">
        <f t="shared" si="3"/>
        <v>*</v>
      </c>
      <c r="AC76" s="37" t="str">
        <f t="shared" si="3"/>
        <v>*</v>
      </c>
      <c r="AD76" s="37" t="str">
        <f t="shared" si="3"/>
        <v>*</v>
      </c>
      <c r="AE76" s="37"/>
      <c r="AF76" s="37"/>
      <c r="AG76" s="37"/>
      <c r="AH76" s="37"/>
      <c r="AI76" s="37" t="str">
        <f t="shared" si="3"/>
        <v>*</v>
      </c>
      <c r="AJ76" s="37" t="str">
        <f t="shared" si="3"/>
        <v>*</v>
      </c>
      <c r="AK76" s="37" t="str">
        <f t="shared" si="3"/>
        <v>*</v>
      </c>
      <c r="AL76" s="37" t="str">
        <f t="shared" si="3"/>
        <v>*</v>
      </c>
      <c r="AM76" s="37" t="str">
        <f t="shared" si="3"/>
        <v>*</v>
      </c>
      <c r="AN76" s="37" t="str">
        <f t="shared" si="3"/>
        <v>*</v>
      </c>
      <c r="AO76" s="37" t="str">
        <f t="shared" si="3"/>
        <v>*</v>
      </c>
      <c r="AP76" s="37" t="str">
        <f t="shared" si="3"/>
        <v>*</v>
      </c>
      <c r="AQ76" s="37"/>
      <c r="AR76" s="37"/>
      <c r="AS76" s="37"/>
      <c r="AT76" s="37"/>
      <c r="AU76" s="37" t="str">
        <f t="shared" ref="AU76:BB82" si="4">IF(AU52=BC25,"","*")</f>
        <v>*</v>
      </c>
      <c r="AV76" s="37" t="str">
        <f t="shared" si="4"/>
        <v>*</v>
      </c>
      <c r="AW76" s="37" t="str">
        <f t="shared" si="4"/>
        <v>*</v>
      </c>
      <c r="AX76" s="37" t="str">
        <f t="shared" si="4"/>
        <v>*</v>
      </c>
      <c r="AY76" s="37" t="str">
        <f t="shared" si="4"/>
        <v>*</v>
      </c>
      <c r="AZ76" s="37" t="str">
        <f t="shared" si="4"/>
        <v>*</v>
      </c>
      <c r="BA76" s="37" t="str">
        <f t="shared" si="4"/>
        <v>*</v>
      </c>
      <c r="BB76" s="37" t="str">
        <f t="shared" si="4"/>
        <v>*</v>
      </c>
    </row>
    <row r="77" spans="1:54" s="12" customFormat="1" ht="16.5" hidden="1" customHeight="1" x14ac:dyDescent="0.2">
      <c r="A77" s="50" t="s">
        <v>119</v>
      </c>
      <c r="B77" s="33" t="s">
        <v>17</v>
      </c>
      <c r="C77" s="37" t="str">
        <f t="shared" ref="C77:Z82" si="5">IF(C53=C26,"","*")</f>
        <v>*</v>
      </c>
      <c r="D77" s="37" t="str">
        <f t="shared" si="3"/>
        <v>*</v>
      </c>
      <c r="E77" s="37" t="str">
        <f t="shared" si="3"/>
        <v>*</v>
      </c>
      <c r="F77" s="37" t="str">
        <f t="shared" si="3"/>
        <v>*</v>
      </c>
      <c r="G77" s="37"/>
      <c r="H77" s="37"/>
      <c r="I77" s="37"/>
      <c r="J77" s="37"/>
      <c r="K77" s="37" t="str">
        <f t="shared" si="3"/>
        <v>*</v>
      </c>
      <c r="L77" s="37" t="str">
        <f t="shared" si="3"/>
        <v>*</v>
      </c>
      <c r="M77" s="37" t="str">
        <f t="shared" si="3"/>
        <v>*</v>
      </c>
      <c r="N77" s="37" t="str">
        <f t="shared" si="3"/>
        <v>*</v>
      </c>
      <c r="O77" s="37" t="str">
        <f t="shared" si="3"/>
        <v>*</v>
      </c>
      <c r="P77" s="37" t="str">
        <f t="shared" si="3"/>
        <v>*</v>
      </c>
      <c r="Q77" s="37" t="str">
        <f t="shared" si="3"/>
        <v>*</v>
      </c>
      <c r="R77" s="37" t="str">
        <f t="shared" si="3"/>
        <v>*</v>
      </c>
      <c r="S77" s="37"/>
      <c r="T77" s="37"/>
      <c r="U77" s="37"/>
      <c r="V77" s="37"/>
      <c r="W77" s="37" t="str">
        <f t="shared" si="3"/>
        <v>*</v>
      </c>
      <c r="X77" s="37" t="str">
        <f t="shared" si="3"/>
        <v>*</v>
      </c>
      <c r="Y77" s="37" t="str">
        <f t="shared" si="3"/>
        <v>*</v>
      </c>
      <c r="Z77" s="37" t="str">
        <f t="shared" si="3"/>
        <v>*</v>
      </c>
      <c r="AA77" s="37" t="str">
        <f t="shared" si="3"/>
        <v>*</v>
      </c>
      <c r="AB77" s="37" t="str">
        <f t="shared" si="3"/>
        <v>*</v>
      </c>
      <c r="AC77" s="37" t="str">
        <f t="shared" si="3"/>
        <v>*</v>
      </c>
      <c r="AD77" s="37" t="str">
        <f t="shared" si="3"/>
        <v>*</v>
      </c>
      <c r="AE77" s="37"/>
      <c r="AF77" s="37"/>
      <c r="AG77" s="37"/>
      <c r="AH77" s="37"/>
      <c r="AI77" s="37" t="str">
        <f t="shared" si="3"/>
        <v>*</v>
      </c>
      <c r="AJ77" s="37" t="str">
        <f t="shared" si="3"/>
        <v>*</v>
      </c>
      <c r="AK77" s="37" t="str">
        <f t="shared" si="3"/>
        <v>*</v>
      </c>
      <c r="AL77" s="37" t="str">
        <f t="shared" si="3"/>
        <v>*</v>
      </c>
      <c r="AM77" s="37" t="str">
        <f t="shared" si="3"/>
        <v>*</v>
      </c>
      <c r="AN77" s="37" t="str">
        <f t="shared" si="3"/>
        <v>*</v>
      </c>
      <c r="AO77" s="37" t="str">
        <f t="shared" si="3"/>
        <v>*</v>
      </c>
      <c r="AP77" s="37" t="str">
        <f t="shared" si="3"/>
        <v>*</v>
      </c>
      <c r="AQ77" s="37"/>
      <c r="AR77" s="37"/>
      <c r="AS77" s="37"/>
      <c r="AT77" s="37"/>
      <c r="AU77" s="37" t="str">
        <f t="shared" si="4"/>
        <v>*</v>
      </c>
      <c r="AV77" s="37" t="str">
        <f t="shared" si="4"/>
        <v>*</v>
      </c>
      <c r="AW77" s="37" t="str">
        <f t="shared" si="4"/>
        <v/>
      </c>
      <c r="AX77" s="37" t="str">
        <f t="shared" si="4"/>
        <v>*</v>
      </c>
      <c r="AY77" s="37" t="str">
        <f t="shared" si="4"/>
        <v>*</v>
      </c>
      <c r="AZ77" s="37" t="str">
        <f t="shared" si="4"/>
        <v>*</v>
      </c>
      <c r="BA77" s="37" t="str">
        <f t="shared" si="4"/>
        <v/>
      </c>
      <c r="BB77" s="37" t="str">
        <f t="shared" si="4"/>
        <v>*</v>
      </c>
    </row>
    <row r="78" spans="1:54" s="12" customFormat="1" ht="16.5" hidden="1" customHeight="1" x14ac:dyDescent="0.2">
      <c r="A78" s="50" t="s">
        <v>120</v>
      </c>
      <c r="B78" s="33" t="s">
        <v>18</v>
      </c>
      <c r="C78" s="37" t="str">
        <f t="shared" si="5"/>
        <v>*</v>
      </c>
      <c r="D78" s="37" t="str">
        <f t="shared" si="3"/>
        <v>*</v>
      </c>
      <c r="E78" s="37" t="str">
        <f t="shared" si="3"/>
        <v>*</v>
      </c>
      <c r="F78" s="37" t="str">
        <f t="shared" si="3"/>
        <v>*</v>
      </c>
      <c r="G78" s="37"/>
      <c r="H78" s="37"/>
      <c r="I78" s="37"/>
      <c r="J78" s="37"/>
      <c r="K78" s="37" t="str">
        <f t="shared" si="3"/>
        <v/>
      </c>
      <c r="L78" s="37" t="str">
        <f t="shared" si="3"/>
        <v>*</v>
      </c>
      <c r="M78" s="37" t="str">
        <f t="shared" si="3"/>
        <v>*</v>
      </c>
      <c r="N78" s="37" t="str">
        <f t="shared" si="3"/>
        <v>*</v>
      </c>
      <c r="O78" s="37" t="str">
        <f t="shared" si="3"/>
        <v>*</v>
      </c>
      <c r="P78" s="37" t="str">
        <f t="shared" si="3"/>
        <v>*</v>
      </c>
      <c r="Q78" s="37" t="str">
        <f t="shared" si="3"/>
        <v/>
      </c>
      <c r="R78" s="37" t="str">
        <f t="shared" si="3"/>
        <v>*</v>
      </c>
      <c r="S78" s="37"/>
      <c r="T78" s="37"/>
      <c r="U78" s="37"/>
      <c r="V78" s="37"/>
      <c r="W78" s="37" t="str">
        <f t="shared" si="3"/>
        <v>*</v>
      </c>
      <c r="X78" s="37" t="str">
        <f t="shared" si="3"/>
        <v>*</v>
      </c>
      <c r="Y78" s="37" t="str">
        <f t="shared" si="3"/>
        <v>*</v>
      </c>
      <c r="Z78" s="37" t="str">
        <f t="shared" si="3"/>
        <v>*</v>
      </c>
      <c r="AA78" s="37" t="str">
        <f t="shared" si="3"/>
        <v>*</v>
      </c>
      <c r="AB78" s="37" t="str">
        <f t="shared" si="3"/>
        <v>*</v>
      </c>
      <c r="AC78" s="37" t="str">
        <f t="shared" si="3"/>
        <v>*</v>
      </c>
      <c r="AD78" s="37" t="str">
        <f t="shared" si="3"/>
        <v>*</v>
      </c>
      <c r="AE78" s="37"/>
      <c r="AF78" s="37"/>
      <c r="AG78" s="37"/>
      <c r="AH78" s="37"/>
      <c r="AI78" s="37" t="str">
        <f t="shared" si="3"/>
        <v>*</v>
      </c>
      <c r="AJ78" s="37" t="str">
        <f t="shared" si="3"/>
        <v>*</v>
      </c>
      <c r="AK78" s="37" t="str">
        <f t="shared" si="3"/>
        <v>*</v>
      </c>
      <c r="AL78" s="37" t="str">
        <f t="shared" si="3"/>
        <v>*</v>
      </c>
      <c r="AM78" s="37" t="str">
        <f t="shared" si="3"/>
        <v>*</v>
      </c>
      <c r="AN78" s="37" t="str">
        <f t="shared" si="3"/>
        <v>*</v>
      </c>
      <c r="AO78" s="37" t="str">
        <f t="shared" si="3"/>
        <v>*</v>
      </c>
      <c r="AP78" s="37" t="str">
        <f t="shared" si="3"/>
        <v>*</v>
      </c>
      <c r="AQ78" s="37"/>
      <c r="AR78" s="37"/>
      <c r="AS78" s="37"/>
      <c r="AT78" s="37"/>
      <c r="AU78" s="37" t="str">
        <f t="shared" si="4"/>
        <v>*</v>
      </c>
      <c r="AV78" s="37" t="str">
        <f t="shared" si="4"/>
        <v>*</v>
      </c>
      <c r="AW78" s="37" t="str">
        <f t="shared" si="4"/>
        <v>*</v>
      </c>
      <c r="AX78" s="37" t="str">
        <f t="shared" si="4"/>
        <v>*</v>
      </c>
      <c r="AY78" s="37" t="str">
        <f t="shared" si="4"/>
        <v>*</v>
      </c>
      <c r="AZ78" s="37" t="str">
        <f t="shared" si="4"/>
        <v>*</v>
      </c>
      <c r="BA78" s="37" t="str">
        <f t="shared" si="4"/>
        <v>*</v>
      </c>
      <c r="BB78" s="37" t="str">
        <f t="shared" si="4"/>
        <v>*</v>
      </c>
    </row>
    <row r="79" spans="1:54" s="12" customFormat="1" ht="16.5" hidden="1" customHeight="1" x14ac:dyDescent="0.2">
      <c r="A79" s="50" t="s">
        <v>121</v>
      </c>
      <c r="B79" s="33" t="s">
        <v>19</v>
      </c>
      <c r="C79" s="37" t="str">
        <f t="shared" si="5"/>
        <v>*</v>
      </c>
      <c r="D79" s="37" t="str">
        <f t="shared" si="3"/>
        <v>*</v>
      </c>
      <c r="E79" s="37" t="str">
        <f t="shared" si="3"/>
        <v>*</v>
      </c>
      <c r="F79" s="37" t="str">
        <f t="shared" si="3"/>
        <v>*</v>
      </c>
      <c r="G79" s="37"/>
      <c r="H79" s="37"/>
      <c r="I79" s="37"/>
      <c r="J79" s="37"/>
      <c r="K79" s="37" t="str">
        <f t="shared" si="3"/>
        <v>*</v>
      </c>
      <c r="L79" s="37" t="str">
        <f t="shared" si="3"/>
        <v>*</v>
      </c>
      <c r="M79" s="37" t="str">
        <f t="shared" si="3"/>
        <v>*</v>
      </c>
      <c r="N79" s="37" t="str">
        <f t="shared" si="3"/>
        <v>*</v>
      </c>
      <c r="O79" s="37" t="str">
        <f t="shared" si="3"/>
        <v>*</v>
      </c>
      <c r="P79" s="37" t="str">
        <f t="shared" si="3"/>
        <v>*</v>
      </c>
      <c r="Q79" s="37" t="str">
        <f t="shared" si="3"/>
        <v>*</v>
      </c>
      <c r="R79" s="37" t="str">
        <f t="shared" si="3"/>
        <v>*</v>
      </c>
      <c r="S79" s="37"/>
      <c r="T79" s="37"/>
      <c r="U79" s="37"/>
      <c r="V79" s="37"/>
      <c r="W79" s="37" t="str">
        <f t="shared" si="3"/>
        <v>*</v>
      </c>
      <c r="X79" s="37" t="str">
        <f t="shared" si="3"/>
        <v>*</v>
      </c>
      <c r="Y79" s="37" t="str">
        <f t="shared" si="3"/>
        <v>*</v>
      </c>
      <c r="Z79" s="37" t="str">
        <f t="shared" si="3"/>
        <v>*</v>
      </c>
      <c r="AA79" s="37" t="str">
        <f t="shared" si="3"/>
        <v>*</v>
      </c>
      <c r="AB79" s="37" t="str">
        <f t="shared" si="3"/>
        <v>*</v>
      </c>
      <c r="AC79" s="37" t="str">
        <f t="shared" si="3"/>
        <v>*</v>
      </c>
      <c r="AD79" s="37" t="str">
        <f t="shared" si="3"/>
        <v>*</v>
      </c>
      <c r="AE79" s="37"/>
      <c r="AF79" s="37"/>
      <c r="AG79" s="37"/>
      <c r="AH79" s="37"/>
      <c r="AI79" s="37" t="str">
        <f t="shared" si="3"/>
        <v>*</v>
      </c>
      <c r="AJ79" s="37" t="str">
        <f t="shared" si="3"/>
        <v>*</v>
      </c>
      <c r="AK79" s="37" t="str">
        <f t="shared" si="3"/>
        <v>*</v>
      </c>
      <c r="AL79" s="37" t="str">
        <f t="shared" si="3"/>
        <v>*</v>
      </c>
      <c r="AM79" s="37" t="str">
        <f t="shared" si="3"/>
        <v>*</v>
      </c>
      <c r="AN79" s="37" t="str">
        <f t="shared" si="3"/>
        <v>*</v>
      </c>
      <c r="AO79" s="37" t="str">
        <f t="shared" si="3"/>
        <v>*</v>
      </c>
      <c r="AP79" s="37" t="str">
        <f t="shared" si="3"/>
        <v>*</v>
      </c>
      <c r="AQ79" s="37"/>
      <c r="AR79" s="37"/>
      <c r="AS79" s="37"/>
      <c r="AT79" s="37"/>
      <c r="AU79" s="37" t="str">
        <f t="shared" si="4"/>
        <v>*</v>
      </c>
      <c r="AV79" s="37" t="str">
        <f t="shared" si="4"/>
        <v>*</v>
      </c>
      <c r="AW79" s="37" t="str">
        <f t="shared" si="4"/>
        <v/>
      </c>
      <c r="AX79" s="37" t="str">
        <f t="shared" si="4"/>
        <v>*</v>
      </c>
      <c r="AY79" s="37" t="str">
        <f t="shared" si="4"/>
        <v>*</v>
      </c>
      <c r="AZ79" s="37" t="str">
        <f t="shared" si="4"/>
        <v>*</v>
      </c>
      <c r="BA79" s="37" t="str">
        <f t="shared" si="4"/>
        <v>*</v>
      </c>
      <c r="BB79" s="37" t="str">
        <f t="shared" si="4"/>
        <v>*</v>
      </c>
    </row>
    <row r="80" spans="1:54" s="12" customFormat="1" ht="16.5" hidden="1" customHeight="1" x14ac:dyDescent="0.2">
      <c r="A80" s="50" t="s">
        <v>122</v>
      </c>
      <c r="B80" s="33" t="s">
        <v>20</v>
      </c>
      <c r="C80" s="37" t="str">
        <f t="shared" si="5"/>
        <v>*</v>
      </c>
      <c r="D80" s="37" t="str">
        <f t="shared" si="5"/>
        <v>*</v>
      </c>
      <c r="E80" s="37" t="str">
        <f t="shared" si="5"/>
        <v>*</v>
      </c>
      <c r="F80" s="37" t="str">
        <f t="shared" si="5"/>
        <v>*</v>
      </c>
      <c r="G80" s="37"/>
      <c r="H80" s="37"/>
      <c r="I80" s="37"/>
      <c r="J80" s="37"/>
      <c r="K80" s="37" t="str">
        <f t="shared" si="5"/>
        <v>*</v>
      </c>
      <c r="L80" s="37" t="str">
        <f t="shared" si="5"/>
        <v>*</v>
      </c>
      <c r="M80" s="37" t="str">
        <f t="shared" si="5"/>
        <v>*</v>
      </c>
      <c r="N80" s="37" t="str">
        <f t="shared" si="5"/>
        <v>*</v>
      </c>
      <c r="O80" s="37" t="str">
        <f t="shared" si="5"/>
        <v>*</v>
      </c>
      <c r="P80" s="37" t="str">
        <f t="shared" si="5"/>
        <v>*</v>
      </c>
      <c r="Q80" s="37" t="str">
        <f t="shared" si="5"/>
        <v>*</v>
      </c>
      <c r="R80" s="37" t="str">
        <f t="shared" si="5"/>
        <v>*</v>
      </c>
      <c r="S80" s="37"/>
      <c r="T80" s="37"/>
      <c r="U80" s="37"/>
      <c r="V80" s="37"/>
      <c r="W80" s="37" t="str">
        <f t="shared" si="5"/>
        <v>*</v>
      </c>
      <c r="X80" s="37" t="str">
        <f t="shared" si="5"/>
        <v>*</v>
      </c>
      <c r="Y80" s="37" t="str">
        <f t="shared" si="5"/>
        <v>*</v>
      </c>
      <c r="Z80" s="37" t="str">
        <f t="shared" si="5"/>
        <v>*</v>
      </c>
      <c r="AA80" s="37" t="str">
        <f t="shared" ref="D80:AP82" si="6">IF(AA56=AA29,"","*")</f>
        <v>*</v>
      </c>
      <c r="AB80" s="37" t="str">
        <f t="shared" si="6"/>
        <v>*</v>
      </c>
      <c r="AC80" s="37" t="str">
        <f t="shared" si="6"/>
        <v>*</v>
      </c>
      <c r="AD80" s="37" t="str">
        <f t="shared" si="6"/>
        <v>*</v>
      </c>
      <c r="AE80" s="37"/>
      <c r="AF80" s="37"/>
      <c r="AG80" s="37"/>
      <c r="AH80" s="37"/>
      <c r="AI80" s="37" t="str">
        <f t="shared" si="6"/>
        <v>*</v>
      </c>
      <c r="AJ80" s="37" t="str">
        <f t="shared" si="6"/>
        <v>*</v>
      </c>
      <c r="AK80" s="37" t="str">
        <f t="shared" si="6"/>
        <v>*</v>
      </c>
      <c r="AL80" s="37" t="str">
        <f t="shared" si="6"/>
        <v>*</v>
      </c>
      <c r="AM80" s="37" t="str">
        <f t="shared" si="6"/>
        <v>*</v>
      </c>
      <c r="AN80" s="37" t="str">
        <f t="shared" si="6"/>
        <v>*</v>
      </c>
      <c r="AO80" s="37" t="str">
        <f t="shared" si="6"/>
        <v>*</v>
      </c>
      <c r="AP80" s="37" t="str">
        <f t="shared" si="6"/>
        <v>*</v>
      </c>
      <c r="AQ80" s="37"/>
      <c r="AR80" s="37"/>
      <c r="AS80" s="37"/>
      <c r="AT80" s="37"/>
      <c r="AU80" s="37" t="str">
        <f t="shared" si="4"/>
        <v>*</v>
      </c>
      <c r="AV80" s="37" t="str">
        <f t="shared" si="4"/>
        <v>*</v>
      </c>
      <c r="AW80" s="37" t="str">
        <f t="shared" si="4"/>
        <v>*</v>
      </c>
      <c r="AX80" s="37" t="str">
        <f t="shared" si="4"/>
        <v>*</v>
      </c>
      <c r="AY80" s="37" t="str">
        <f t="shared" si="4"/>
        <v>*</v>
      </c>
      <c r="AZ80" s="37" t="str">
        <f t="shared" si="4"/>
        <v>*</v>
      </c>
      <c r="BA80" s="37" t="str">
        <f t="shared" si="4"/>
        <v>*</v>
      </c>
      <c r="BB80" s="37" t="str">
        <f t="shared" si="4"/>
        <v>*</v>
      </c>
    </row>
    <row r="81" spans="1:54" s="12" customFormat="1" ht="16.5" hidden="1" customHeight="1" x14ac:dyDescent="0.2">
      <c r="A81" s="50" t="s">
        <v>123</v>
      </c>
      <c r="B81" s="33" t="s">
        <v>22</v>
      </c>
      <c r="C81" s="37" t="str">
        <f t="shared" si="5"/>
        <v>*</v>
      </c>
      <c r="D81" s="37" t="str">
        <f t="shared" si="6"/>
        <v/>
      </c>
      <c r="E81" s="37" t="str">
        <f t="shared" si="6"/>
        <v>*</v>
      </c>
      <c r="F81" s="37" t="str">
        <f t="shared" si="6"/>
        <v>*</v>
      </c>
      <c r="G81" s="37"/>
      <c r="H81" s="37"/>
      <c r="I81" s="37"/>
      <c r="J81" s="37"/>
      <c r="K81" s="37" t="str">
        <f t="shared" si="6"/>
        <v>*</v>
      </c>
      <c r="L81" s="37" t="str">
        <f t="shared" si="6"/>
        <v>*</v>
      </c>
      <c r="M81" s="37" t="str">
        <f t="shared" si="6"/>
        <v/>
      </c>
      <c r="N81" s="37" t="str">
        <f t="shared" si="6"/>
        <v>*</v>
      </c>
      <c r="O81" s="37" t="str">
        <f t="shared" si="6"/>
        <v/>
      </c>
      <c r="P81" s="37" t="str">
        <f t="shared" si="6"/>
        <v>*</v>
      </c>
      <c r="Q81" s="37" t="str">
        <f t="shared" si="6"/>
        <v>*</v>
      </c>
      <c r="R81" s="37" t="str">
        <f t="shared" si="6"/>
        <v>*</v>
      </c>
      <c r="S81" s="37"/>
      <c r="T81" s="37"/>
      <c r="U81" s="37"/>
      <c r="V81" s="37"/>
      <c r="W81" s="37" t="str">
        <f t="shared" si="6"/>
        <v>*</v>
      </c>
      <c r="X81" s="37" t="str">
        <f t="shared" si="6"/>
        <v>*</v>
      </c>
      <c r="Y81" s="37" t="str">
        <f t="shared" si="6"/>
        <v/>
      </c>
      <c r="Z81" s="37" t="str">
        <f t="shared" si="6"/>
        <v>*</v>
      </c>
      <c r="AA81" s="37" t="str">
        <f t="shared" si="6"/>
        <v>*</v>
      </c>
      <c r="AB81" s="37" t="str">
        <f t="shared" si="6"/>
        <v>*</v>
      </c>
      <c r="AC81" s="37" t="str">
        <f t="shared" si="6"/>
        <v>*</v>
      </c>
      <c r="AD81" s="37" t="str">
        <f t="shared" si="6"/>
        <v>*</v>
      </c>
      <c r="AE81" s="37"/>
      <c r="AF81" s="37"/>
      <c r="AG81" s="37"/>
      <c r="AH81" s="37"/>
      <c r="AI81" s="37" t="str">
        <f t="shared" si="6"/>
        <v>*</v>
      </c>
      <c r="AJ81" s="37" t="str">
        <f t="shared" si="6"/>
        <v/>
      </c>
      <c r="AK81" s="37" t="str">
        <f t="shared" si="6"/>
        <v>*</v>
      </c>
      <c r="AL81" s="37" t="str">
        <f t="shared" si="6"/>
        <v>*</v>
      </c>
      <c r="AM81" s="37" t="str">
        <f t="shared" si="6"/>
        <v>*</v>
      </c>
      <c r="AN81" s="37" t="str">
        <f t="shared" si="6"/>
        <v>*</v>
      </c>
      <c r="AO81" s="37" t="str">
        <f t="shared" si="6"/>
        <v>*</v>
      </c>
      <c r="AP81" s="37" t="str">
        <f t="shared" si="6"/>
        <v>*</v>
      </c>
      <c r="AQ81" s="37"/>
      <c r="AR81" s="37"/>
      <c r="AS81" s="37"/>
      <c r="AT81" s="37"/>
      <c r="AU81" s="37" t="str">
        <f t="shared" si="4"/>
        <v>*</v>
      </c>
      <c r="AV81" s="37" t="str">
        <f t="shared" si="4"/>
        <v>*</v>
      </c>
      <c r="AW81" s="37" t="str">
        <f t="shared" si="4"/>
        <v/>
      </c>
      <c r="AX81" s="37" t="str">
        <f t="shared" si="4"/>
        <v>*</v>
      </c>
      <c r="AY81" s="37" t="str">
        <f t="shared" si="4"/>
        <v>*</v>
      </c>
      <c r="AZ81" s="37" t="str">
        <f t="shared" si="4"/>
        <v>*</v>
      </c>
      <c r="BA81" s="37" t="str">
        <f t="shared" si="4"/>
        <v/>
      </c>
      <c r="BB81" s="37" t="str">
        <f t="shared" si="4"/>
        <v>*</v>
      </c>
    </row>
    <row r="82" spans="1:54" s="12" customFormat="1" ht="16.5" hidden="1" customHeight="1" x14ac:dyDescent="0.2">
      <c r="A82" s="50" t="s">
        <v>124</v>
      </c>
      <c r="B82" s="34" t="s">
        <v>23</v>
      </c>
      <c r="C82" s="37" t="str">
        <f t="shared" si="5"/>
        <v>*</v>
      </c>
      <c r="D82" s="37" t="str">
        <f t="shared" si="6"/>
        <v>*</v>
      </c>
      <c r="E82" s="37" t="str">
        <f t="shared" si="6"/>
        <v/>
      </c>
      <c r="F82" s="37" t="str">
        <f t="shared" si="6"/>
        <v>*</v>
      </c>
      <c r="G82" s="37"/>
      <c r="H82" s="37"/>
      <c r="I82" s="37"/>
      <c r="J82" s="37"/>
      <c r="K82" s="37" t="str">
        <f t="shared" si="6"/>
        <v/>
      </c>
      <c r="L82" s="37" t="str">
        <f t="shared" si="6"/>
        <v>*</v>
      </c>
      <c r="M82" s="37" t="str">
        <f t="shared" si="6"/>
        <v>*</v>
      </c>
      <c r="N82" s="37" t="str">
        <f t="shared" si="6"/>
        <v/>
      </c>
      <c r="O82" s="37" t="str">
        <f t="shared" si="6"/>
        <v/>
      </c>
      <c r="P82" s="37" t="str">
        <f t="shared" si="6"/>
        <v/>
      </c>
      <c r="Q82" s="37" t="str">
        <f t="shared" si="6"/>
        <v/>
      </c>
      <c r="R82" s="37" t="str">
        <f t="shared" si="6"/>
        <v/>
      </c>
      <c r="S82" s="37"/>
      <c r="T82" s="37"/>
      <c r="U82" s="37"/>
      <c r="V82" s="37"/>
      <c r="W82" s="37" t="str">
        <f t="shared" si="6"/>
        <v>*</v>
      </c>
      <c r="X82" s="37" t="str">
        <f t="shared" si="6"/>
        <v>*</v>
      </c>
      <c r="Y82" s="37" t="str">
        <f t="shared" si="6"/>
        <v/>
      </c>
      <c r="Z82" s="37" t="str">
        <f t="shared" si="6"/>
        <v>*</v>
      </c>
      <c r="AA82" s="37" t="str">
        <f t="shared" si="6"/>
        <v>*</v>
      </c>
      <c r="AB82" s="37" t="str">
        <f t="shared" si="6"/>
        <v>*</v>
      </c>
      <c r="AC82" s="37" t="str">
        <f t="shared" si="6"/>
        <v/>
      </c>
      <c r="AD82" s="37" t="str">
        <f t="shared" si="6"/>
        <v>*</v>
      </c>
      <c r="AE82" s="37"/>
      <c r="AF82" s="37"/>
      <c r="AG82" s="37"/>
      <c r="AH82" s="37"/>
      <c r="AI82" s="37" t="str">
        <f t="shared" si="6"/>
        <v>*</v>
      </c>
      <c r="AJ82" s="37" t="str">
        <f t="shared" si="6"/>
        <v>*</v>
      </c>
      <c r="AK82" s="37" t="str">
        <f t="shared" si="6"/>
        <v>*</v>
      </c>
      <c r="AL82" s="37" t="str">
        <f t="shared" si="6"/>
        <v>*</v>
      </c>
      <c r="AM82" s="37" t="str">
        <f t="shared" si="6"/>
        <v>*</v>
      </c>
      <c r="AN82" s="37" t="str">
        <f t="shared" si="6"/>
        <v/>
      </c>
      <c r="AO82" s="37" t="str">
        <f t="shared" si="6"/>
        <v>*</v>
      </c>
      <c r="AP82" s="37" t="str">
        <f t="shared" si="6"/>
        <v>*</v>
      </c>
      <c r="AQ82" s="37"/>
      <c r="AR82" s="37"/>
      <c r="AS82" s="37"/>
      <c r="AT82" s="37"/>
      <c r="AU82" s="37" t="str">
        <f t="shared" si="4"/>
        <v/>
      </c>
      <c r="AV82" s="37" t="str">
        <f t="shared" si="4"/>
        <v/>
      </c>
      <c r="AW82" s="37" t="str">
        <f t="shared" si="4"/>
        <v/>
      </c>
      <c r="AX82" s="37" t="str">
        <f t="shared" si="4"/>
        <v/>
      </c>
      <c r="AY82" s="37" t="str">
        <f t="shared" si="4"/>
        <v/>
      </c>
      <c r="AZ82" s="37" t="str">
        <f t="shared" si="4"/>
        <v/>
      </c>
      <c r="BA82" s="37" t="str">
        <f t="shared" si="4"/>
        <v/>
      </c>
      <c r="BB82" s="37" t="str">
        <f t="shared" si="4"/>
        <v>*</v>
      </c>
    </row>
    <row r="83" spans="1:54" ht="14.25" hidden="1" x14ac:dyDescent="0.2">
      <c r="A83" s="51" t="s">
        <v>125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22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J35"/>
  <sheetViews>
    <sheetView workbookViewId="0">
      <pane xSplit="3" ySplit="9" topLeftCell="D12" activePane="bottomRight" state="frozen"/>
      <selection pane="topRight" activeCell="D1" sqref="D1"/>
      <selection pane="bottomLeft" activeCell="A10" sqref="A10"/>
      <selection pane="bottomRight" activeCell="E27" sqref="E27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186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0" t="s">
        <v>35</v>
      </c>
      <c r="D7" s="82"/>
      <c r="E7" s="91"/>
      <c r="F7" s="92" t="s">
        <v>36</v>
      </c>
      <c r="G7" s="90" t="s">
        <v>35</v>
      </c>
      <c r="H7" s="82"/>
      <c r="I7" s="91"/>
      <c r="J7" s="92" t="s">
        <v>31</v>
      </c>
      <c r="K7" s="90" t="s">
        <v>35</v>
      </c>
      <c r="L7" s="82"/>
      <c r="M7" s="91"/>
      <c r="N7" s="92" t="s">
        <v>31</v>
      </c>
      <c r="O7" s="90" t="s">
        <v>35</v>
      </c>
      <c r="P7" s="82"/>
      <c r="Q7" s="91"/>
      <c r="R7" s="92" t="s">
        <v>31</v>
      </c>
      <c r="S7" s="90" t="s">
        <v>35</v>
      </c>
      <c r="T7" s="82"/>
      <c r="U7" s="91"/>
      <c r="V7" s="92" t="s">
        <v>31</v>
      </c>
      <c r="W7" s="90" t="s">
        <v>35</v>
      </c>
      <c r="X7" s="82"/>
      <c r="Y7" s="91"/>
      <c r="Z7" s="92" t="s">
        <v>31</v>
      </c>
      <c r="AA7" s="90" t="s">
        <v>35</v>
      </c>
      <c r="AB7" s="82"/>
      <c r="AC7" s="91"/>
      <c r="AD7" s="92" t="s">
        <v>31</v>
      </c>
      <c r="AE7" s="90" t="s">
        <v>35</v>
      </c>
      <c r="AF7" s="82"/>
      <c r="AG7" s="91"/>
      <c r="AH7" s="92" t="s">
        <v>31</v>
      </c>
      <c r="AI7" s="90" t="s">
        <v>35</v>
      </c>
      <c r="AJ7" s="82"/>
      <c r="AK7" s="91"/>
      <c r="AL7" s="92" t="s">
        <v>31</v>
      </c>
      <c r="AM7" s="90" t="s">
        <v>35</v>
      </c>
      <c r="AN7" s="82"/>
      <c r="AO7" s="91"/>
      <c r="AP7" s="93" t="s">
        <v>31</v>
      </c>
      <c r="AQ7" s="90" t="s">
        <v>174</v>
      </c>
      <c r="AR7" s="82"/>
      <c r="AS7" s="91"/>
      <c r="AT7" s="97" t="s">
        <v>175</v>
      </c>
      <c r="AU7" s="90" t="s">
        <v>174</v>
      </c>
      <c r="AV7" s="82"/>
      <c r="AW7" s="91"/>
      <c r="AX7" s="97" t="s">
        <v>175</v>
      </c>
      <c r="AY7" s="90" t="s">
        <v>174</v>
      </c>
      <c r="AZ7" s="82"/>
      <c r="BA7" s="91"/>
      <c r="BB7" s="93" t="s">
        <v>175</v>
      </c>
      <c r="BC7" s="81" t="s">
        <v>35</v>
      </c>
      <c r="BD7" s="82"/>
      <c r="BE7" s="91"/>
      <c r="BF7" s="93" t="s">
        <v>31</v>
      </c>
      <c r="BG7" s="82" t="s">
        <v>35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3916432</v>
      </c>
      <c r="D9" s="38">
        <v>2361659</v>
      </c>
      <c r="E9" s="38">
        <v>1554773</v>
      </c>
      <c r="F9" s="38">
        <v>22614397.608000003</v>
      </c>
      <c r="G9" s="38">
        <v>782841</v>
      </c>
      <c r="H9" s="38">
        <v>504722</v>
      </c>
      <c r="I9" s="38">
        <v>278119</v>
      </c>
      <c r="J9" s="38">
        <v>6971919.5539999995</v>
      </c>
      <c r="K9" s="38">
        <v>641225</v>
      </c>
      <c r="L9" s="38">
        <v>419182</v>
      </c>
      <c r="M9" s="38">
        <v>222043</v>
      </c>
      <c r="N9" s="38">
        <v>6180660.7929999996</v>
      </c>
      <c r="O9" s="38">
        <v>141616</v>
      </c>
      <c r="P9" s="38">
        <v>85540</v>
      </c>
      <c r="Q9" s="38">
        <v>56076</v>
      </c>
      <c r="R9" s="38">
        <v>791258.76099999994</v>
      </c>
      <c r="S9" s="38">
        <v>215151</v>
      </c>
      <c r="T9" s="38">
        <v>131379</v>
      </c>
      <c r="U9" s="38">
        <v>83772</v>
      </c>
      <c r="V9" s="38">
        <v>1068565.355</v>
      </c>
      <c r="W9" s="38">
        <v>122845</v>
      </c>
      <c r="X9" s="38">
        <v>74002</v>
      </c>
      <c r="Y9" s="38">
        <v>48843</v>
      </c>
      <c r="Z9" s="38">
        <v>683536.34500000009</v>
      </c>
      <c r="AA9" s="38">
        <v>92306</v>
      </c>
      <c r="AB9" s="38">
        <v>57377</v>
      </c>
      <c r="AC9" s="38">
        <v>34929</v>
      </c>
      <c r="AD9" s="38">
        <v>385029.00999999995</v>
      </c>
      <c r="AE9" s="38">
        <v>2918440</v>
      </c>
      <c r="AF9" s="38">
        <v>1725558</v>
      </c>
      <c r="AG9" s="38">
        <v>1192882</v>
      </c>
      <c r="AH9" s="38">
        <v>14573912.699000001</v>
      </c>
      <c r="AI9" s="38">
        <v>1803189</v>
      </c>
      <c r="AJ9" s="38">
        <v>1043752</v>
      </c>
      <c r="AK9" s="38">
        <v>759437</v>
      </c>
      <c r="AL9" s="38">
        <v>9968473.9360000007</v>
      </c>
      <c r="AM9" s="38">
        <v>1115251</v>
      </c>
      <c r="AN9" s="38">
        <v>681806</v>
      </c>
      <c r="AO9" s="38">
        <v>433445</v>
      </c>
      <c r="AP9" s="38">
        <v>4605438.7629999993</v>
      </c>
      <c r="AQ9" s="38">
        <v>305446</v>
      </c>
      <c r="AR9" s="38">
        <v>202902</v>
      </c>
      <c r="AS9" s="38">
        <v>102544</v>
      </c>
      <c r="AT9" s="38">
        <v>1582861.193</v>
      </c>
      <c r="AU9" s="38">
        <v>2919811</v>
      </c>
      <c r="AV9" s="38">
        <v>1763397</v>
      </c>
      <c r="AW9" s="38">
        <v>1156414</v>
      </c>
      <c r="AX9" s="38">
        <v>16869401.822000001</v>
      </c>
      <c r="AY9" s="38">
        <v>691175</v>
      </c>
      <c r="AZ9" s="38">
        <v>395360</v>
      </c>
      <c r="BA9" s="38">
        <v>295815</v>
      </c>
      <c r="BB9" s="43">
        <v>4162134.5930000003</v>
      </c>
      <c r="BC9" s="38">
        <v>15090</v>
      </c>
      <c r="BD9" s="38">
        <v>13720</v>
      </c>
      <c r="BE9" s="38">
        <v>1370</v>
      </c>
      <c r="BF9" s="40">
        <v>90463.92300000001</v>
      </c>
      <c r="BG9" s="38">
        <v>150408</v>
      </c>
      <c r="BH9" s="38">
        <v>91124</v>
      </c>
      <c r="BI9" s="38">
        <v>59284</v>
      </c>
      <c r="BJ9" s="38">
        <v>942535.86500000011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547514</v>
      </c>
      <c r="D10" s="8">
        <v>328122</v>
      </c>
      <c r="E10" s="8">
        <v>219392</v>
      </c>
      <c r="F10" s="8">
        <v>3044948.6349999998</v>
      </c>
      <c r="G10" s="8">
        <v>86114</v>
      </c>
      <c r="H10" s="8">
        <v>54431</v>
      </c>
      <c r="I10" s="8">
        <v>31683</v>
      </c>
      <c r="J10" s="8">
        <v>753510</v>
      </c>
      <c r="K10" s="8">
        <v>66851</v>
      </c>
      <c r="L10" s="8">
        <v>42765</v>
      </c>
      <c r="M10" s="8">
        <v>24086</v>
      </c>
      <c r="N10" s="8">
        <v>645882.53799999994</v>
      </c>
      <c r="O10" s="8">
        <v>19263</v>
      </c>
      <c r="P10" s="8">
        <v>11666</v>
      </c>
      <c r="Q10" s="8">
        <v>7597</v>
      </c>
      <c r="R10" s="8">
        <v>107627.46200000001</v>
      </c>
      <c r="S10" s="8">
        <v>24373</v>
      </c>
      <c r="T10" s="8">
        <v>14740</v>
      </c>
      <c r="U10" s="8">
        <v>9633</v>
      </c>
      <c r="V10" s="8">
        <v>120273.08200000001</v>
      </c>
      <c r="W10" s="8">
        <v>13753</v>
      </c>
      <c r="X10" s="8">
        <v>8147</v>
      </c>
      <c r="Y10" s="8">
        <v>5606</v>
      </c>
      <c r="Z10" s="8">
        <v>76015.513000000006</v>
      </c>
      <c r="AA10" s="8">
        <v>10620</v>
      </c>
      <c r="AB10" s="8">
        <v>6593</v>
      </c>
      <c r="AC10" s="8">
        <v>4027</v>
      </c>
      <c r="AD10" s="8">
        <v>44257.569000000003</v>
      </c>
      <c r="AE10" s="8">
        <v>437027</v>
      </c>
      <c r="AF10" s="8">
        <v>258951</v>
      </c>
      <c r="AG10" s="8">
        <v>178076</v>
      </c>
      <c r="AH10" s="8">
        <v>2171165.5529999998</v>
      </c>
      <c r="AI10" s="8">
        <v>262641</v>
      </c>
      <c r="AJ10" s="8">
        <v>152782</v>
      </c>
      <c r="AK10" s="8">
        <v>109859</v>
      </c>
      <c r="AL10" s="8">
        <v>1450443.4509999999</v>
      </c>
      <c r="AM10" s="8">
        <v>174386</v>
      </c>
      <c r="AN10" s="8">
        <v>106169</v>
      </c>
      <c r="AO10" s="8">
        <v>68217</v>
      </c>
      <c r="AP10" s="8">
        <v>720722.10200000007</v>
      </c>
      <c r="AQ10" s="8">
        <v>52396</v>
      </c>
      <c r="AR10" s="8">
        <v>35504</v>
      </c>
      <c r="AS10" s="8">
        <v>16892</v>
      </c>
      <c r="AT10" s="8">
        <v>259075.75000000003</v>
      </c>
      <c r="AU10" s="8">
        <v>400169</v>
      </c>
      <c r="AV10" s="8">
        <v>237707</v>
      </c>
      <c r="AW10" s="8">
        <v>162462</v>
      </c>
      <c r="AX10" s="8">
        <v>2232302.8420000002</v>
      </c>
      <c r="AY10" s="8">
        <v>94949</v>
      </c>
      <c r="AZ10" s="8">
        <v>54911</v>
      </c>
      <c r="BA10" s="8">
        <v>40038</v>
      </c>
      <c r="BB10" s="26">
        <v>553570.04299999995</v>
      </c>
      <c r="BC10" s="8">
        <v>2538</v>
      </c>
      <c r="BD10" s="8">
        <v>1946</v>
      </c>
      <c r="BE10" s="8">
        <v>592</v>
      </c>
      <c r="BF10" s="26">
        <v>15439.555</v>
      </c>
      <c r="BG10" s="8">
        <v>9754</v>
      </c>
      <c r="BH10" s="8">
        <v>5605</v>
      </c>
      <c r="BI10" s="8">
        <v>4149</v>
      </c>
      <c r="BJ10" s="8">
        <v>54631.144000000015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170451</v>
      </c>
      <c r="D11" s="8">
        <v>99999</v>
      </c>
      <c r="E11" s="8">
        <v>70452</v>
      </c>
      <c r="F11" s="8">
        <v>1182047.0849999997</v>
      </c>
      <c r="G11" s="8">
        <v>87062</v>
      </c>
      <c r="H11" s="8">
        <v>51541</v>
      </c>
      <c r="I11" s="8">
        <v>35521</v>
      </c>
      <c r="J11" s="8">
        <v>762603.27200000011</v>
      </c>
      <c r="K11" s="8">
        <v>65872</v>
      </c>
      <c r="L11" s="8">
        <v>39138</v>
      </c>
      <c r="M11" s="8">
        <v>26734</v>
      </c>
      <c r="N11" s="8">
        <v>642691.41700000013</v>
      </c>
      <c r="O11" s="8">
        <v>21190</v>
      </c>
      <c r="P11" s="8">
        <v>12403</v>
      </c>
      <c r="Q11" s="8">
        <v>8787</v>
      </c>
      <c r="R11" s="8">
        <v>119911.855</v>
      </c>
      <c r="S11" s="8">
        <v>16032</v>
      </c>
      <c r="T11" s="8">
        <v>9227</v>
      </c>
      <c r="U11" s="8">
        <v>6805</v>
      </c>
      <c r="V11" s="8">
        <v>80696.032000000007</v>
      </c>
      <c r="W11" s="8">
        <v>8893</v>
      </c>
      <c r="X11" s="8">
        <v>5256</v>
      </c>
      <c r="Y11" s="8">
        <v>3637</v>
      </c>
      <c r="Z11" s="8">
        <v>50391.677000000003</v>
      </c>
      <c r="AA11" s="8">
        <v>7139</v>
      </c>
      <c r="AB11" s="8">
        <v>3971</v>
      </c>
      <c r="AC11" s="8">
        <v>3168</v>
      </c>
      <c r="AD11" s="8">
        <v>30304.354999999996</v>
      </c>
      <c r="AE11" s="8">
        <v>67357</v>
      </c>
      <c r="AF11" s="8">
        <v>39231</v>
      </c>
      <c r="AG11" s="8">
        <v>28126</v>
      </c>
      <c r="AH11" s="8">
        <v>338747.78100000008</v>
      </c>
      <c r="AI11" s="8">
        <v>39697</v>
      </c>
      <c r="AJ11" s="8">
        <v>22683</v>
      </c>
      <c r="AK11" s="8">
        <v>17014</v>
      </c>
      <c r="AL11" s="8">
        <v>222960.87200000003</v>
      </c>
      <c r="AM11" s="8">
        <v>27660</v>
      </c>
      <c r="AN11" s="8">
        <v>16548</v>
      </c>
      <c r="AO11" s="8">
        <v>11112</v>
      </c>
      <c r="AP11" s="8">
        <v>115786.90900000001</v>
      </c>
      <c r="AQ11" s="8">
        <v>14169</v>
      </c>
      <c r="AR11" s="8">
        <v>9559</v>
      </c>
      <c r="AS11" s="8">
        <v>4610</v>
      </c>
      <c r="AT11" s="8">
        <v>80083.312000000005</v>
      </c>
      <c r="AU11" s="8">
        <v>122716</v>
      </c>
      <c r="AV11" s="8">
        <v>70575</v>
      </c>
      <c r="AW11" s="8">
        <v>52141</v>
      </c>
      <c r="AX11" s="8">
        <v>837674.96100000001</v>
      </c>
      <c r="AY11" s="8">
        <v>33566</v>
      </c>
      <c r="AZ11" s="8">
        <v>19865</v>
      </c>
      <c r="BA11" s="8">
        <v>13701</v>
      </c>
      <c r="BB11" s="26">
        <v>264288.81200000003</v>
      </c>
      <c r="BC11" s="8">
        <v>1316</v>
      </c>
      <c r="BD11" s="8">
        <v>1316</v>
      </c>
      <c r="BE11" s="8">
        <v>0</v>
      </c>
      <c r="BF11" s="26">
        <v>9235.0739999999987</v>
      </c>
      <c r="BG11" s="8">
        <v>2699</v>
      </c>
      <c r="BH11" s="8">
        <v>1424</v>
      </c>
      <c r="BI11" s="8">
        <v>1275</v>
      </c>
      <c r="BJ11" s="8">
        <v>18519.392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293526</v>
      </c>
      <c r="D12" s="8">
        <v>174899</v>
      </c>
      <c r="E12" s="8">
        <v>118627</v>
      </c>
      <c r="F12" s="8">
        <v>1683472.6960000002</v>
      </c>
      <c r="G12" s="8">
        <v>58437</v>
      </c>
      <c r="H12" s="8">
        <v>36599</v>
      </c>
      <c r="I12" s="8">
        <v>21838</v>
      </c>
      <c r="J12" s="8">
        <v>512838.63999999996</v>
      </c>
      <c r="K12" s="8">
        <v>45554</v>
      </c>
      <c r="L12" s="8">
        <v>28855</v>
      </c>
      <c r="M12" s="8">
        <v>16699</v>
      </c>
      <c r="N12" s="8">
        <v>440374.16599999997</v>
      </c>
      <c r="O12" s="8">
        <v>12883</v>
      </c>
      <c r="P12" s="8">
        <v>7744</v>
      </c>
      <c r="Q12" s="8">
        <v>5139</v>
      </c>
      <c r="R12" s="8">
        <v>72464.474000000002</v>
      </c>
      <c r="S12" s="8">
        <v>14376</v>
      </c>
      <c r="T12" s="8">
        <v>8256</v>
      </c>
      <c r="U12" s="8">
        <v>6120</v>
      </c>
      <c r="V12" s="8">
        <v>71087.994000000006</v>
      </c>
      <c r="W12" s="8">
        <v>8216</v>
      </c>
      <c r="X12" s="8">
        <v>4756</v>
      </c>
      <c r="Y12" s="8">
        <v>3460</v>
      </c>
      <c r="Z12" s="8">
        <v>45554.74</v>
      </c>
      <c r="AA12" s="8">
        <v>6160</v>
      </c>
      <c r="AB12" s="8">
        <v>3500</v>
      </c>
      <c r="AC12" s="8">
        <v>2660</v>
      </c>
      <c r="AD12" s="8">
        <v>25533.254000000001</v>
      </c>
      <c r="AE12" s="8">
        <v>220713</v>
      </c>
      <c r="AF12" s="8">
        <v>130044</v>
      </c>
      <c r="AG12" s="8">
        <v>90669</v>
      </c>
      <c r="AH12" s="8">
        <v>1099546.0619999999</v>
      </c>
      <c r="AI12" s="8">
        <v>133860</v>
      </c>
      <c r="AJ12" s="8">
        <v>76916</v>
      </c>
      <c r="AK12" s="8">
        <v>56944</v>
      </c>
      <c r="AL12" s="8">
        <v>740296.995</v>
      </c>
      <c r="AM12" s="8">
        <v>86853</v>
      </c>
      <c r="AN12" s="8">
        <v>53128</v>
      </c>
      <c r="AO12" s="8">
        <v>33725</v>
      </c>
      <c r="AP12" s="8">
        <v>359249.06700000004</v>
      </c>
      <c r="AQ12" s="8">
        <v>31927</v>
      </c>
      <c r="AR12" s="8">
        <v>21115</v>
      </c>
      <c r="AS12" s="8">
        <v>10812</v>
      </c>
      <c r="AT12" s="8">
        <v>168525.09099999999</v>
      </c>
      <c r="AU12" s="8">
        <v>215830</v>
      </c>
      <c r="AV12" s="8">
        <v>127598</v>
      </c>
      <c r="AW12" s="8">
        <v>88232</v>
      </c>
      <c r="AX12" s="8">
        <v>1248255.5649999999</v>
      </c>
      <c r="AY12" s="8">
        <v>45769</v>
      </c>
      <c r="AZ12" s="8">
        <v>26186</v>
      </c>
      <c r="BA12" s="8">
        <v>19583</v>
      </c>
      <c r="BB12" s="26">
        <v>266692.04000000004</v>
      </c>
      <c r="BC12" s="8">
        <v>989</v>
      </c>
      <c r="BD12" s="8">
        <v>930</v>
      </c>
      <c r="BE12" s="8">
        <v>59</v>
      </c>
      <c r="BF12" s="26">
        <v>5936.5000000000009</v>
      </c>
      <c r="BG12" s="8">
        <v>14099</v>
      </c>
      <c r="BH12" s="8">
        <v>8316</v>
      </c>
      <c r="BI12" s="8">
        <v>5783</v>
      </c>
      <c r="BJ12" s="8">
        <v>87201.087999999989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469904</v>
      </c>
      <c r="D13" s="8">
        <v>279238</v>
      </c>
      <c r="E13" s="8">
        <v>190666</v>
      </c>
      <c r="F13" s="8">
        <v>2764374.6490000007</v>
      </c>
      <c r="G13" s="8">
        <v>104092</v>
      </c>
      <c r="H13" s="8">
        <v>65603</v>
      </c>
      <c r="I13" s="8">
        <v>38489</v>
      </c>
      <c r="J13" s="8">
        <v>922115.02000000014</v>
      </c>
      <c r="K13" s="8">
        <v>82885</v>
      </c>
      <c r="L13" s="8">
        <v>52677</v>
      </c>
      <c r="M13" s="8">
        <v>30208</v>
      </c>
      <c r="N13" s="8">
        <v>802897.91900000011</v>
      </c>
      <c r="O13" s="8">
        <v>21207</v>
      </c>
      <c r="P13" s="8">
        <v>12926</v>
      </c>
      <c r="Q13" s="8">
        <v>8281</v>
      </c>
      <c r="R13" s="8">
        <v>119217.101</v>
      </c>
      <c r="S13" s="8">
        <v>31701</v>
      </c>
      <c r="T13" s="8">
        <v>18953</v>
      </c>
      <c r="U13" s="8">
        <v>12748</v>
      </c>
      <c r="V13" s="8">
        <v>158971.25400000002</v>
      </c>
      <c r="W13" s="8">
        <v>19003</v>
      </c>
      <c r="X13" s="8">
        <v>11202</v>
      </c>
      <c r="Y13" s="8">
        <v>7801</v>
      </c>
      <c r="Z13" s="8">
        <v>106062.19099999999</v>
      </c>
      <c r="AA13" s="8">
        <v>12698</v>
      </c>
      <c r="AB13" s="8">
        <v>7751</v>
      </c>
      <c r="AC13" s="8">
        <v>4947</v>
      </c>
      <c r="AD13" s="8">
        <v>52909.063000000009</v>
      </c>
      <c r="AE13" s="8">
        <v>334111</v>
      </c>
      <c r="AF13" s="8">
        <v>194682</v>
      </c>
      <c r="AG13" s="8">
        <v>139429</v>
      </c>
      <c r="AH13" s="8">
        <v>1683288.375</v>
      </c>
      <c r="AI13" s="8">
        <v>206889</v>
      </c>
      <c r="AJ13" s="8">
        <v>117810</v>
      </c>
      <c r="AK13" s="8">
        <v>89079</v>
      </c>
      <c r="AL13" s="8">
        <v>1153864.3439999998</v>
      </c>
      <c r="AM13" s="8">
        <v>127222</v>
      </c>
      <c r="AN13" s="8">
        <v>76872</v>
      </c>
      <c r="AO13" s="8">
        <v>50350</v>
      </c>
      <c r="AP13" s="8">
        <v>529424.03100000008</v>
      </c>
      <c r="AQ13" s="8">
        <v>44093</v>
      </c>
      <c r="AR13" s="8">
        <v>29397</v>
      </c>
      <c r="AS13" s="8">
        <v>14696</v>
      </c>
      <c r="AT13" s="8">
        <v>236140.625</v>
      </c>
      <c r="AU13" s="8">
        <v>341549</v>
      </c>
      <c r="AV13" s="8">
        <v>202409</v>
      </c>
      <c r="AW13" s="8">
        <v>139140</v>
      </c>
      <c r="AX13" s="8">
        <v>2027067.5129999998</v>
      </c>
      <c r="AY13" s="8">
        <v>84262</v>
      </c>
      <c r="AZ13" s="8">
        <v>47432</v>
      </c>
      <c r="BA13" s="8">
        <v>36830</v>
      </c>
      <c r="BB13" s="26">
        <v>501166.51099999994</v>
      </c>
      <c r="BC13" s="8">
        <v>1227</v>
      </c>
      <c r="BD13" s="8">
        <v>1192</v>
      </c>
      <c r="BE13" s="8">
        <v>35</v>
      </c>
      <c r="BF13" s="26">
        <v>7225.7929999999997</v>
      </c>
      <c r="BG13" s="8">
        <v>6823</v>
      </c>
      <c r="BH13" s="8">
        <v>3733</v>
      </c>
      <c r="BI13" s="8">
        <v>3090</v>
      </c>
      <c r="BJ13" s="8">
        <v>44982.301999999996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360919</v>
      </c>
      <c r="D14" s="8">
        <v>215584</v>
      </c>
      <c r="E14" s="8">
        <v>145335</v>
      </c>
      <c r="F14" s="8">
        <v>1995113.084</v>
      </c>
      <c r="G14" s="8">
        <v>51110</v>
      </c>
      <c r="H14" s="8">
        <v>33461</v>
      </c>
      <c r="I14" s="8">
        <v>17649</v>
      </c>
      <c r="J14" s="8">
        <v>455167.76399999997</v>
      </c>
      <c r="K14" s="8">
        <v>42271</v>
      </c>
      <c r="L14" s="8">
        <v>28118</v>
      </c>
      <c r="M14" s="8">
        <v>14153</v>
      </c>
      <c r="N14" s="8">
        <v>406091.06499999994</v>
      </c>
      <c r="O14" s="8">
        <v>8839</v>
      </c>
      <c r="P14" s="8">
        <v>5343</v>
      </c>
      <c r="Q14" s="8">
        <v>3496</v>
      </c>
      <c r="R14" s="8">
        <v>49076.699000000001</v>
      </c>
      <c r="S14" s="8">
        <v>10358</v>
      </c>
      <c r="T14" s="8">
        <v>6591</v>
      </c>
      <c r="U14" s="8">
        <v>3767</v>
      </c>
      <c r="V14" s="8">
        <v>50397.455000000002</v>
      </c>
      <c r="W14" s="8">
        <v>5831</v>
      </c>
      <c r="X14" s="8">
        <v>3652</v>
      </c>
      <c r="Y14" s="8">
        <v>2179</v>
      </c>
      <c r="Z14" s="8">
        <v>32184.733</v>
      </c>
      <c r="AA14" s="8">
        <v>4527</v>
      </c>
      <c r="AB14" s="8">
        <v>2939</v>
      </c>
      <c r="AC14" s="8">
        <v>1588</v>
      </c>
      <c r="AD14" s="8">
        <v>18212.721999999998</v>
      </c>
      <c r="AE14" s="8">
        <v>299451</v>
      </c>
      <c r="AF14" s="8">
        <v>175532</v>
      </c>
      <c r="AG14" s="8">
        <v>123919</v>
      </c>
      <c r="AH14" s="8">
        <v>1489547.865</v>
      </c>
      <c r="AI14" s="8">
        <v>184588</v>
      </c>
      <c r="AJ14" s="8">
        <v>105155</v>
      </c>
      <c r="AK14" s="8">
        <v>79433</v>
      </c>
      <c r="AL14" s="8">
        <v>1016974.328</v>
      </c>
      <c r="AM14" s="8">
        <v>114863</v>
      </c>
      <c r="AN14" s="8">
        <v>70377</v>
      </c>
      <c r="AO14" s="8">
        <v>44486</v>
      </c>
      <c r="AP14" s="8">
        <v>472573.53700000001</v>
      </c>
      <c r="AQ14" s="8">
        <v>25166</v>
      </c>
      <c r="AR14" s="8">
        <v>16447</v>
      </c>
      <c r="AS14" s="8">
        <v>8719</v>
      </c>
      <c r="AT14" s="8">
        <v>125793.74099999998</v>
      </c>
      <c r="AU14" s="8">
        <v>262907</v>
      </c>
      <c r="AV14" s="8">
        <v>158399</v>
      </c>
      <c r="AW14" s="8">
        <v>104508</v>
      </c>
      <c r="AX14" s="8">
        <v>1452856.132</v>
      </c>
      <c r="AY14" s="8">
        <v>72846</v>
      </c>
      <c r="AZ14" s="8">
        <v>40738</v>
      </c>
      <c r="BA14" s="8">
        <v>32108</v>
      </c>
      <c r="BB14" s="26">
        <v>416463.21099999995</v>
      </c>
      <c r="BC14" s="8">
        <v>1110</v>
      </c>
      <c r="BD14" s="8">
        <v>1110</v>
      </c>
      <c r="BE14" s="8">
        <v>0</v>
      </c>
      <c r="BF14" s="26">
        <v>7501.5849999999991</v>
      </c>
      <c r="BG14" s="8">
        <v>1408</v>
      </c>
      <c r="BH14" s="8">
        <v>706</v>
      </c>
      <c r="BI14" s="8">
        <v>702</v>
      </c>
      <c r="BJ14" s="8">
        <v>8341.2330000000002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527622</v>
      </c>
      <c r="D15" s="8">
        <v>314841</v>
      </c>
      <c r="E15" s="8">
        <v>212781</v>
      </c>
      <c r="F15" s="8">
        <v>2999071.31</v>
      </c>
      <c r="G15" s="8">
        <v>91001</v>
      </c>
      <c r="H15" s="8">
        <v>58538</v>
      </c>
      <c r="I15" s="8">
        <v>32463</v>
      </c>
      <c r="J15" s="8">
        <v>821525.85199999996</v>
      </c>
      <c r="K15" s="8">
        <v>79317</v>
      </c>
      <c r="L15" s="8">
        <v>51765</v>
      </c>
      <c r="M15" s="8">
        <v>27552</v>
      </c>
      <c r="N15" s="8">
        <v>757486.28299999994</v>
      </c>
      <c r="O15" s="8">
        <v>11684</v>
      </c>
      <c r="P15" s="8">
        <v>6773</v>
      </c>
      <c r="Q15" s="8">
        <v>4911</v>
      </c>
      <c r="R15" s="8">
        <v>64039.569000000003</v>
      </c>
      <c r="S15" s="8">
        <v>35479</v>
      </c>
      <c r="T15" s="8">
        <v>21459</v>
      </c>
      <c r="U15" s="8">
        <v>14020</v>
      </c>
      <c r="V15" s="8">
        <v>174462.90100000001</v>
      </c>
      <c r="W15" s="8">
        <v>20322</v>
      </c>
      <c r="X15" s="8">
        <v>11926</v>
      </c>
      <c r="Y15" s="8">
        <v>8396</v>
      </c>
      <c r="Z15" s="8">
        <v>111798.11</v>
      </c>
      <c r="AA15" s="8">
        <v>15157</v>
      </c>
      <c r="AB15" s="8">
        <v>9533</v>
      </c>
      <c r="AC15" s="8">
        <v>5624</v>
      </c>
      <c r="AD15" s="8">
        <v>62664.791000000005</v>
      </c>
      <c r="AE15" s="8">
        <v>401142</v>
      </c>
      <c r="AF15" s="8">
        <v>234844</v>
      </c>
      <c r="AG15" s="8">
        <v>166298</v>
      </c>
      <c r="AH15" s="8">
        <v>2003082.557</v>
      </c>
      <c r="AI15" s="8">
        <v>254088</v>
      </c>
      <c r="AJ15" s="8">
        <v>145862</v>
      </c>
      <c r="AK15" s="8">
        <v>108226</v>
      </c>
      <c r="AL15" s="8">
        <v>1398520.0740000003</v>
      </c>
      <c r="AM15" s="8">
        <v>147054</v>
      </c>
      <c r="AN15" s="8">
        <v>88982</v>
      </c>
      <c r="AO15" s="8">
        <v>58072</v>
      </c>
      <c r="AP15" s="8">
        <v>604562.48299999989</v>
      </c>
      <c r="AQ15" s="8">
        <v>36152</v>
      </c>
      <c r="AR15" s="8">
        <v>23817</v>
      </c>
      <c r="AS15" s="8">
        <v>12335</v>
      </c>
      <c r="AT15" s="8">
        <v>180369.364</v>
      </c>
      <c r="AU15" s="8">
        <v>400822</v>
      </c>
      <c r="AV15" s="8">
        <v>240633</v>
      </c>
      <c r="AW15" s="8">
        <v>160189</v>
      </c>
      <c r="AX15" s="8">
        <v>2272183.2930000001</v>
      </c>
      <c r="AY15" s="8">
        <v>90648</v>
      </c>
      <c r="AZ15" s="8">
        <v>50391</v>
      </c>
      <c r="BA15" s="8">
        <v>40257</v>
      </c>
      <c r="BB15" s="26">
        <v>546518.65299999993</v>
      </c>
      <c r="BC15" s="8">
        <v>3328</v>
      </c>
      <c r="BD15" s="8">
        <v>3248</v>
      </c>
      <c r="BE15" s="8">
        <v>80</v>
      </c>
      <c r="BF15" s="26">
        <v>18503.027999999998</v>
      </c>
      <c r="BG15" s="8">
        <v>9596</v>
      </c>
      <c r="BH15" s="8">
        <v>5360</v>
      </c>
      <c r="BI15" s="8">
        <v>4236</v>
      </c>
      <c r="BJ15" s="8">
        <v>57376.55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92688</v>
      </c>
      <c r="D16" s="8">
        <v>55037</v>
      </c>
      <c r="E16" s="8">
        <v>37651</v>
      </c>
      <c r="F16" s="8">
        <v>515329.46299999999</v>
      </c>
      <c r="G16" s="8">
        <v>18174</v>
      </c>
      <c r="H16" s="8">
        <v>11653</v>
      </c>
      <c r="I16" s="8">
        <v>6521</v>
      </c>
      <c r="J16" s="8">
        <v>153089.72999999998</v>
      </c>
      <c r="K16" s="8">
        <v>14173</v>
      </c>
      <c r="L16" s="8">
        <v>9314</v>
      </c>
      <c r="M16" s="8">
        <v>4859</v>
      </c>
      <c r="N16" s="8">
        <v>131948.15299999999</v>
      </c>
      <c r="O16" s="8">
        <v>4001</v>
      </c>
      <c r="P16" s="8">
        <v>2339</v>
      </c>
      <c r="Q16" s="8">
        <v>1662</v>
      </c>
      <c r="R16" s="8">
        <v>21141.576999999997</v>
      </c>
      <c r="S16" s="8">
        <v>7721</v>
      </c>
      <c r="T16" s="8">
        <v>4549</v>
      </c>
      <c r="U16" s="8">
        <v>3172</v>
      </c>
      <c r="V16" s="8">
        <v>36786.443999999996</v>
      </c>
      <c r="W16" s="8">
        <v>4227</v>
      </c>
      <c r="X16" s="8">
        <v>2472</v>
      </c>
      <c r="Y16" s="8">
        <v>1755</v>
      </c>
      <c r="Z16" s="8">
        <v>22758.666999999998</v>
      </c>
      <c r="AA16" s="8">
        <v>3494</v>
      </c>
      <c r="AB16" s="8">
        <v>2077</v>
      </c>
      <c r="AC16" s="8">
        <v>1417</v>
      </c>
      <c r="AD16" s="8">
        <v>14027.776999999998</v>
      </c>
      <c r="AE16" s="8">
        <v>66793</v>
      </c>
      <c r="AF16" s="8">
        <v>38835</v>
      </c>
      <c r="AG16" s="8">
        <v>27958</v>
      </c>
      <c r="AH16" s="8">
        <v>325453.28900000005</v>
      </c>
      <c r="AI16" s="8">
        <v>40325</v>
      </c>
      <c r="AJ16" s="8">
        <v>22842</v>
      </c>
      <c r="AK16" s="8">
        <v>17483</v>
      </c>
      <c r="AL16" s="8">
        <v>218376.54800000004</v>
      </c>
      <c r="AM16" s="8">
        <v>26468</v>
      </c>
      <c r="AN16" s="8">
        <v>15993</v>
      </c>
      <c r="AO16" s="8">
        <v>10475</v>
      </c>
      <c r="AP16" s="8">
        <v>107076.74099999999</v>
      </c>
      <c r="AQ16" s="12">
        <v>6027</v>
      </c>
      <c r="AR16" s="12">
        <v>3915</v>
      </c>
      <c r="AS16" s="12">
        <v>2112</v>
      </c>
      <c r="AT16" s="12">
        <v>30208.398000000001</v>
      </c>
      <c r="AU16" s="12">
        <v>71692</v>
      </c>
      <c r="AV16" s="12">
        <v>42864</v>
      </c>
      <c r="AW16" s="12">
        <v>28828</v>
      </c>
      <c r="AX16" s="12">
        <v>397265.75899999996</v>
      </c>
      <c r="AY16" s="12">
        <v>14969</v>
      </c>
      <c r="AZ16" s="12">
        <v>8258</v>
      </c>
      <c r="BA16" s="12">
        <v>6711</v>
      </c>
      <c r="BB16" s="55">
        <v>87855.306000000011</v>
      </c>
      <c r="BC16" s="8">
        <v>194</v>
      </c>
      <c r="BD16" s="8">
        <v>182</v>
      </c>
      <c r="BE16" s="8">
        <v>12</v>
      </c>
      <c r="BF16" s="26">
        <v>1124.2780000000002</v>
      </c>
      <c r="BG16" s="8">
        <v>5834</v>
      </c>
      <c r="BH16" s="8">
        <v>3543</v>
      </c>
      <c r="BI16" s="8">
        <v>2291</v>
      </c>
      <c r="BJ16" s="8">
        <v>35406.848000000005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59290</v>
      </c>
      <c r="D17" s="8">
        <v>35989</v>
      </c>
      <c r="E17" s="8">
        <v>23301</v>
      </c>
      <c r="F17" s="8">
        <v>341724.91100000002</v>
      </c>
      <c r="G17" s="8">
        <v>10818</v>
      </c>
      <c r="H17" s="8">
        <v>6925</v>
      </c>
      <c r="I17" s="8">
        <v>3893</v>
      </c>
      <c r="J17" s="8">
        <v>98066.987000000008</v>
      </c>
      <c r="K17" s="8">
        <v>9451</v>
      </c>
      <c r="L17" s="8">
        <v>6088</v>
      </c>
      <c r="M17" s="8">
        <v>3363</v>
      </c>
      <c r="N17" s="8">
        <v>90552.938000000009</v>
      </c>
      <c r="O17" s="8">
        <v>1367</v>
      </c>
      <c r="P17" s="8">
        <v>837</v>
      </c>
      <c r="Q17" s="8">
        <v>530</v>
      </c>
      <c r="R17" s="8">
        <v>7514.049</v>
      </c>
      <c r="S17" s="8">
        <v>3258</v>
      </c>
      <c r="T17" s="8">
        <v>1998</v>
      </c>
      <c r="U17" s="8">
        <v>1260</v>
      </c>
      <c r="V17" s="8">
        <v>15881.281000000001</v>
      </c>
      <c r="W17" s="8">
        <v>1733</v>
      </c>
      <c r="X17" s="8">
        <v>1021</v>
      </c>
      <c r="Y17" s="8">
        <v>712</v>
      </c>
      <c r="Z17" s="8">
        <v>9528.4000000000015</v>
      </c>
      <c r="AA17" s="8">
        <v>1525</v>
      </c>
      <c r="AB17" s="8">
        <v>977</v>
      </c>
      <c r="AC17" s="8">
        <v>548</v>
      </c>
      <c r="AD17" s="8">
        <v>6352.8809999999994</v>
      </c>
      <c r="AE17" s="8">
        <v>45214</v>
      </c>
      <c r="AF17" s="8">
        <v>27066</v>
      </c>
      <c r="AG17" s="8">
        <v>18148</v>
      </c>
      <c r="AH17" s="8">
        <v>227776.64299999998</v>
      </c>
      <c r="AI17" s="8">
        <v>29340</v>
      </c>
      <c r="AJ17" s="8">
        <v>17087</v>
      </c>
      <c r="AK17" s="8">
        <v>12253</v>
      </c>
      <c r="AL17" s="8">
        <v>162270.57199999999</v>
      </c>
      <c r="AM17" s="8">
        <v>15874</v>
      </c>
      <c r="AN17" s="8">
        <v>9979</v>
      </c>
      <c r="AO17" s="8">
        <v>5895</v>
      </c>
      <c r="AP17" s="8">
        <v>65506.071000000011</v>
      </c>
      <c r="AQ17" s="12">
        <v>5347</v>
      </c>
      <c r="AR17" s="12">
        <v>3386</v>
      </c>
      <c r="AS17" s="12">
        <v>1961</v>
      </c>
      <c r="AT17" s="12">
        <v>28610.695</v>
      </c>
      <c r="AU17" s="12">
        <v>45443</v>
      </c>
      <c r="AV17" s="12">
        <v>27333</v>
      </c>
      <c r="AW17" s="12">
        <v>18110</v>
      </c>
      <c r="AX17" s="12">
        <v>262185.272</v>
      </c>
      <c r="AY17" s="12">
        <v>8500</v>
      </c>
      <c r="AZ17" s="12">
        <v>5270</v>
      </c>
      <c r="BA17" s="12">
        <v>3230</v>
      </c>
      <c r="BB17" s="55">
        <v>50928.944000000003</v>
      </c>
      <c r="BC17" s="8">
        <v>239</v>
      </c>
      <c r="BD17" s="8">
        <v>119</v>
      </c>
      <c r="BE17" s="8">
        <v>120</v>
      </c>
      <c r="BF17" s="26">
        <v>1189.4460000000001</v>
      </c>
      <c r="BG17" s="8">
        <v>3589</v>
      </c>
      <c r="BH17" s="8">
        <v>2234</v>
      </c>
      <c r="BI17" s="8">
        <v>1355</v>
      </c>
      <c r="BJ17" s="8">
        <v>24323.901999999995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116708</v>
      </c>
      <c r="D18" s="8">
        <v>71182</v>
      </c>
      <c r="E18" s="8">
        <v>45526</v>
      </c>
      <c r="F18" s="8">
        <v>676442.90899999999</v>
      </c>
      <c r="G18" s="8">
        <v>19999</v>
      </c>
      <c r="H18" s="8">
        <v>13468</v>
      </c>
      <c r="I18" s="8">
        <v>6531</v>
      </c>
      <c r="J18" s="8">
        <v>183749.03099999996</v>
      </c>
      <c r="K18" s="8">
        <v>17531</v>
      </c>
      <c r="L18" s="8">
        <v>11947</v>
      </c>
      <c r="M18" s="8">
        <v>5584</v>
      </c>
      <c r="N18" s="8">
        <v>169840.03499999997</v>
      </c>
      <c r="O18" s="8">
        <v>2468</v>
      </c>
      <c r="P18" s="8">
        <v>1521</v>
      </c>
      <c r="Q18" s="8">
        <v>947</v>
      </c>
      <c r="R18" s="8">
        <v>13908.995999999999</v>
      </c>
      <c r="S18" s="8">
        <v>4302</v>
      </c>
      <c r="T18" s="8">
        <v>2687</v>
      </c>
      <c r="U18" s="8">
        <v>1615</v>
      </c>
      <c r="V18" s="8">
        <v>22088.248</v>
      </c>
      <c r="W18" s="8">
        <v>2851</v>
      </c>
      <c r="X18" s="8">
        <v>1831</v>
      </c>
      <c r="Y18" s="8">
        <v>1020</v>
      </c>
      <c r="Z18" s="8">
        <v>15966.159</v>
      </c>
      <c r="AA18" s="8">
        <v>1451</v>
      </c>
      <c r="AB18" s="8">
        <v>856</v>
      </c>
      <c r="AC18" s="8">
        <v>595</v>
      </c>
      <c r="AD18" s="8">
        <v>6122.088999999999</v>
      </c>
      <c r="AE18" s="8">
        <v>92407</v>
      </c>
      <c r="AF18" s="8">
        <v>55027</v>
      </c>
      <c r="AG18" s="8">
        <v>37380</v>
      </c>
      <c r="AH18" s="8">
        <v>470605.63000000006</v>
      </c>
      <c r="AI18" s="8">
        <v>60769</v>
      </c>
      <c r="AJ18" s="8">
        <v>35807</v>
      </c>
      <c r="AK18" s="8">
        <v>24962</v>
      </c>
      <c r="AL18" s="8">
        <v>338833.93100000004</v>
      </c>
      <c r="AM18" s="8">
        <v>31638</v>
      </c>
      <c r="AN18" s="8">
        <v>19220</v>
      </c>
      <c r="AO18" s="8">
        <v>12418</v>
      </c>
      <c r="AP18" s="8">
        <v>131771.69900000002</v>
      </c>
      <c r="AQ18" s="8">
        <v>7002</v>
      </c>
      <c r="AR18" s="8">
        <v>4540</v>
      </c>
      <c r="AS18" s="8">
        <v>2462</v>
      </c>
      <c r="AT18" s="8">
        <v>35774.695999999996</v>
      </c>
      <c r="AU18" s="8">
        <v>85070</v>
      </c>
      <c r="AV18" s="8">
        <v>52564</v>
      </c>
      <c r="AW18" s="8">
        <v>32506</v>
      </c>
      <c r="AX18" s="8">
        <v>494026.7379999999</v>
      </c>
      <c r="AY18" s="8">
        <v>24636</v>
      </c>
      <c r="AZ18" s="8">
        <v>14078</v>
      </c>
      <c r="BA18" s="8">
        <v>10558</v>
      </c>
      <c r="BB18" s="26">
        <v>146641.47500000001</v>
      </c>
      <c r="BC18" s="8">
        <v>170</v>
      </c>
      <c r="BD18" s="8">
        <v>170</v>
      </c>
      <c r="BE18" s="8">
        <v>0</v>
      </c>
      <c r="BF18" s="26">
        <v>1332.7929999999999</v>
      </c>
      <c r="BG18" s="8">
        <v>3335</v>
      </c>
      <c r="BH18" s="8">
        <v>1902</v>
      </c>
      <c r="BI18" s="8">
        <v>1433</v>
      </c>
      <c r="BJ18" s="8">
        <v>21176.991999999998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257710</v>
      </c>
      <c r="D19" s="8">
        <v>156993</v>
      </c>
      <c r="E19" s="8">
        <v>100717</v>
      </c>
      <c r="F19" s="8">
        <v>1504883.3820000002</v>
      </c>
      <c r="G19" s="8">
        <v>50137</v>
      </c>
      <c r="H19" s="8">
        <v>32799</v>
      </c>
      <c r="I19" s="8">
        <v>17338</v>
      </c>
      <c r="J19" s="8">
        <v>459896.38100000005</v>
      </c>
      <c r="K19" s="8">
        <v>43138</v>
      </c>
      <c r="L19" s="8">
        <v>28420</v>
      </c>
      <c r="M19" s="8">
        <v>14718</v>
      </c>
      <c r="N19" s="8">
        <v>420103.57200000004</v>
      </c>
      <c r="O19" s="8">
        <v>6999</v>
      </c>
      <c r="P19" s="8">
        <v>4379</v>
      </c>
      <c r="Q19" s="8">
        <v>2620</v>
      </c>
      <c r="R19" s="8">
        <v>39792.809000000001</v>
      </c>
      <c r="S19" s="8">
        <v>6010</v>
      </c>
      <c r="T19" s="8">
        <v>3703</v>
      </c>
      <c r="U19" s="8">
        <v>2307</v>
      </c>
      <c r="V19" s="8">
        <v>32464.915000000001</v>
      </c>
      <c r="W19" s="8">
        <v>3300</v>
      </c>
      <c r="X19" s="8">
        <v>2094</v>
      </c>
      <c r="Y19" s="8">
        <v>1206</v>
      </c>
      <c r="Z19" s="8">
        <v>19784.431</v>
      </c>
      <c r="AA19" s="8">
        <v>2710</v>
      </c>
      <c r="AB19" s="8">
        <v>1609</v>
      </c>
      <c r="AC19" s="8">
        <v>1101</v>
      </c>
      <c r="AD19" s="8">
        <v>12680.483999999999</v>
      </c>
      <c r="AE19" s="8">
        <v>201563</v>
      </c>
      <c r="AF19" s="8">
        <v>120491</v>
      </c>
      <c r="AG19" s="8">
        <v>81072</v>
      </c>
      <c r="AH19" s="8">
        <v>1012522.0859999999</v>
      </c>
      <c r="AI19" s="8">
        <v>124707</v>
      </c>
      <c r="AJ19" s="8">
        <v>72940</v>
      </c>
      <c r="AK19" s="8">
        <v>51767</v>
      </c>
      <c r="AL19" s="8">
        <v>693539.73999999987</v>
      </c>
      <c r="AM19" s="8">
        <v>76856</v>
      </c>
      <c r="AN19" s="8">
        <v>47551</v>
      </c>
      <c r="AO19" s="8">
        <v>29305</v>
      </c>
      <c r="AP19" s="8">
        <v>318982.34600000002</v>
      </c>
      <c r="AQ19" s="8">
        <v>16413</v>
      </c>
      <c r="AR19" s="8">
        <v>10405</v>
      </c>
      <c r="AS19" s="8">
        <v>6008</v>
      </c>
      <c r="AT19" s="8">
        <v>87758.981000000014</v>
      </c>
      <c r="AU19" s="8">
        <v>197205</v>
      </c>
      <c r="AV19" s="8">
        <v>121276</v>
      </c>
      <c r="AW19" s="8">
        <v>75929</v>
      </c>
      <c r="AX19" s="8">
        <v>1156692.68</v>
      </c>
      <c r="AY19" s="8">
        <v>44092</v>
      </c>
      <c r="AZ19" s="8">
        <v>25312</v>
      </c>
      <c r="BA19" s="8">
        <v>18780</v>
      </c>
      <c r="BB19" s="26">
        <v>260431.72100000005</v>
      </c>
      <c r="BC19" s="8">
        <v>162</v>
      </c>
      <c r="BD19" s="8">
        <v>162</v>
      </c>
      <c r="BE19" s="8">
        <v>0</v>
      </c>
      <c r="BF19" s="26">
        <v>852.80199999999979</v>
      </c>
      <c r="BG19" s="8">
        <v>895</v>
      </c>
      <c r="BH19" s="8">
        <v>441</v>
      </c>
      <c r="BI19" s="8">
        <v>454</v>
      </c>
      <c r="BJ19" s="8">
        <v>5927.7519999999995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100718</v>
      </c>
      <c r="D20" s="8">
        <v>62578</v>
      </c>
      <c r="E20" s="8">
        <v>38140</v>
      </c>
      <c r="F20" s="8">
        <v>573831.57400000002</v>
      </c>
      <c r="G20" s="8">
        <v>14829</v>
      </c>
      <c r="H20" s="8">
        <v>10198</v>
      </c>
      <c r="I20" s="8">
        <v>4631</v>
      </c>
      <c r="J20" s="8">
        <v>135311.72099999999</v>
      </c>
      <c r="K20" s="8">
        <v>12760</v>
      </c>
      <c r="L20" s="8">
        <v>8997</v>
      </c>
      <c r="M20" s="8">
        <v>3763</v>
      </c>
      <c r="N20" s="8">
        <v>123652.48399999998</v>
      </c>
      <c r="O20" s="8">
        <v>2069</v>
      </c>
      <c r="P20" s="8">
        <v>1201</v>
      </c>
      <c r="Q20" s="8">
        <v>868</v>
      </c>
      <c r="R20" s="8">
        <v>11659.237000000001</v>
      </c>
      <c r="S20" s="8">
        <v>8404</v>
      </c>
      <c r="T20" s="8">
        <v>5285</v>
      </c>
      <c r="U20" s="8">
        <v>3119</v>
      </c>
      <c r="V20" s="8">
        <v>41887.86</v>
      </c>
      <c r="W20" s="8">
        <v>4558</v>
      </c>
      <c r="X20" s="8">
        <v>2877</v>
      </c>
      <c r="Y20" s="8">
        <v>1681</v>
      </c>
      <c r="Z20" s="8">
        <v>25582.652000000002</v>
      </c>
      <c r="AA20" s="8">
        <v>3846</v>
      </c>
      <c r="AB20" s="8">
        <v>2408</v>
      </c>
      <c r="AC20" s="8">
        <v>1438</v>
      </c>
      <c r="AD20" s="8">
        <v>16305.208000000002</v>
      </c>
      <c r="AE20" s="8">
        <v>77485</v>
      </c>
      <c r="AF20" s="8">
        <v>47095</v>
      </c>
      <c r="AG20" s="8">
        <v>30390</v>
      </c>
      <c r="AH20" s="8">
        <v>396631.99299999996</v>
      </c>
      <c r="AI20" s="8">
        <v>48919</v>
      </c>
      <c r="AJ20" s="8">
        <v>29278</v>
      </c>
      <c r="AK20" s="8">
        <v>19641</v>
      </c>
      <c r="AL20" s="8">
        <v>276448.76599999995</v>
      </c>
      <c r="AM20" s="8">
        <v>28566</v>
      </c>
      <c r="AN20" s="8">
        <v>17817</v>
      </c>
      <c r="AO20" s="8">
        <v>10749</v>
      </c>
      <c r="AP20" s="8">
        <v>120183.227</v>
      </c>
      <c r="AQ20" s="8">
        <v>6242</v>
      </c>
      <c r="AR20" s="8">
        <v>4064</v>
      </c>
      <c r="AS20" s="8">
        <v>2178</v>
      </c>
      <c r="AT20" s="8">
        <v>32999.915999999997</v>
      </c>
      <c r="AU20" s="8">
        <v>77805</v>
      </c>
      <c r="AV20" s="8">
        <v>48715</v>
      </c>
      <c r="AW20" s="8">
        <v>29090</v>
      </c>
      <c r="AX20" s="8">
        <v>440165.25300000003</v>
      </c>
      <c r="AY20" s="8">
        <v>16671</v>
      </c>
      <c r="AZ20" s="8">
        <v>9799</v>
      </c>
      <c r="BA20" s="8">
        <v>6872</v>
      </c>
      <c r="BB20" s="26">
        <v>100666.405</v>
      </c>
      <c r="BC20" s="8">
        <v>86</v>
      </c>
      <c r="BD20" s="8">
        <v>86</v>
      </c>
      <c r="BE20" s="8">
        <v>0</v>
      </c>
      <c r="BF20" s="26">
        <v>550.50800000000015</v>
      </c>
      <c r="BG20" s="8">
        <v>6899</v>
      </c>
      <c r="BH20" s="8">
        <v>4354</v>
      </c>
      <c r="BI20" s="8">
        <v>2545</v>
      </c>
      <c r="BJ20" s="8">
        <v>40501.167000000001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167841</v>
      </c>
      <c r="D21" s="8">
        <v>104351</v>
      </c>
      <c r="E21" s="8">
        <v>63490</v>
      </c>
      <c r="F21" s="8">
        <v>997821.88600000006</v>
      </c>
      <c r="G21" s="8">
        <v>38646</v>
      </c>
      <c r="H21" s="8">
        <v>25873</v>
      </c>
      <c r="I21" s="8">
        <v>12773</v>
      </c>
      <c r="J21" s="8">
        <v>352139.58199999999</v>
      </c>
      <c r="K21" s="8">
        <v>32887</v>
      </c>
      <c r="L21" s="8">
        <v>22396</v>
      </c>
      <c r="M21" s="8">
        <v>10491</v>
      </c>
      <c r="N21" s="8">
        <v>319521.65700000001</v>
      </c>
      <c r="O21" s="8">
        <v>5759</v>
      </c>
      <c r="P21" s="8">
        <v>3477</v>
      </c>
      <c r="Q21" s="8">
        <v>2282</v>
      </c>
      <c r="R21" s="8">
        <v>32617.924999999999</v>
      </c>
      <c r="S21" s="8">
        <v>6561</v>
      </c>
      <c r="T21" s="8">
        <v>4308</v>
      </c>
      <c r="U21" s="8">
        <v>2253</v>
      </c>
      <c r="V21" s="8">
        <v>33226.076999999997</v>
      </c>
      <c r="W21" s="8">
        <v>4007</v>
      </c>
      <c r="X21" s="8">
        <v>2454</v>
      </c>
      <c r="Y21" s="8">
        <v>1553</v>
      </c>
      <c r="Z21" s="8">
        <v>22554.992999999999</v>
      </c>
      <c r="AA21" s="8">
        <v>2554</v>
      </c>
      <c r="AB21" s="8">
        <v>1854</v>
      </c>
      <c r="AC21" s="8">
        <v>700</v>
      </c>
      <c r="AD21" s="8">
        <v>10671.083999999999</v>
      </c>
      <c r="AE21" s="8">
        <v>122634</v>
      </c>
      <c r="AF21" s="8">
        <v>74170</v>
      </c>
      <c r="AG21" s="8">
        <v>48464</v>
      </c>
      <c r="AH21" s="8">
        <v>612456.22699999996</v>
      </c>
      <c r="AI21" s="8">
        <v>74251</v>
      </c>
      <c r="AJ21" s="8">
        <v>44055</v>
      </c>
      <c r="AK21" s="8">
        <v>30196</v>
      </c>
      <c r="AL21" s="8">
        <v>412034.76099999994</v>
      </c>
      <c r="AM21" s="8">
        <v>48383</v>
      </c>
      <c r="AN21" s="8">
        <v>30115</v>
      </c>
      <c r="AO21" s="8">
        <v>18268</v>
      </c>
      <c r="AP21" s="8">
        <v>200421.46600000001</v>
      </c>
      <c r="AQ21" s="8">
        <v>9257</v>
      </c>
      <c r="AR21" s="8">
        <v>6200</v>
      </c>
      <c r="AS21" s="8">
        <v>3057</v>
      </c>
      <c r="AT21" s="8">
        <v>50594.887000000002</v>
      </c>
      <c r="AU21" s="8">
        <v>132024</v>
      </c>
      <c r="AV21" s="8">
        <v>82319</v>
      </c>
      <c r="AW21" s="8">
        <v>49705</v>
      </c>
      <c r="AX21" s="8">
        <v>783838.82999999984</v>
      </c>
      <c r="AY21" s="8">
        <v>26560</v>
      </c>
      <c r="AZ21" s="8">
        <v>15832</v>
      </c>
      <c r="BA21" s="8">
        <v>10728</v>
      </c>
      <c r="BB21" s="26">
        <v>163388.16899999999</v>
      </c>
      <c r="BC21" s="8">
        <v>101</v>
      </c>
      <c r="BD21" s="8">
        <v>77</v>
      </c>
      <c r="BE21" s="8">
        <v>24</v>
      </c>
      <c r="BF21" s="26">
        <v>601.29699999999991</v>
      </c>
      <c r="BG21" s="8">
        <v>509</v>
      </c>
      <c r="BH21" s="8">
        <v>205</v>
      </c>
      <c r="BI21" s="8">
        <v>304</v>
      </c>
      <c r="BJ21" s="8">
        <v>3050.2109999999998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133377</v>
      </c>
      <c r="D22" s="8">
        <v>84267</v>
      </c>
      <c r="E22" s="8">
        <v>49110</v>
      </c>
      <c r="F22" s="8">
        <v>713467.73800000001</v>
      </c>
      <c r="G22" s="8">
        <v>15723</v>
      </c>
      <c r="H22" s="8">
        <v>10947</v>
      </c>
      <c r="I22" s="8">
        <v>4776</v>
      </c>
      <c r="J22" s="8">
        <v>137769.51799999998</v>
      </c>
      <c r="K22" s="8">
        <v>13642</v>
      </c>
      <c r="L22" s="8">
        <v>9730</v>
      </c>
      <c r="M22" s="8">
        <v>3912</v>
      </c>
      <c r="N22" s="8">
        <v>126962.63399999999</v>
      </c>
      <c r="O22" s="8">
        <v>2081</v>
      </c>
      <c r="P22" s="8">
        <v>1217</v>
      </c>
      <c r="Q22" s="8">
        <v>864</v>
      </c>
      <c r="R22" s="8">
        <v>10806.884000000002</v>
      </c>
      <c r="S22" s="8">
        <v>6219</v>
      </c>
      <c r="T22" s="8">
        <v>4233</v>
      </c>
      <c r="U22" s="8">
        <v>1986</v>
      </c>
      <c r="V22" s="8">
        <v>29924.178999999996</v>
      </c>
      <c r="W22" s="8">
        <v>3394</v>
      </c>
      <c r="X22" s="8">
        <v>2258</v>
      </c>
      <c r="Y22" s="8">
        <v>1136</v>
      </c>
      <c r="Z22" s="8">
        <v>18485.753999999997</v>
      </c>
      <c r="AA22" s="8">
        <v>2825</v>
      </c>
      <c r="AB22" s="8">
        <v>1975</v>
      </c>
      <c r="AC22" s="8">
        <v>850</v>
      </c>
      <c r="AD22" s="8">
        <v>11438.424999999999</v>
      </c>
      <c r="AE22" s="8">
        <v>111435</v>
      </c>
      <c r="AF22" s="8">
        <v>69087</v>
      </c>
      <c r="AG22" s="8">
        <v>42348</v>
      </c>
      <c r="AH22" s="8">
        <v>545774.04099999997</v>
      </c>
      <c r="AI22" s="8">
        <v>68750</v>
      </c>
      <c r="AJ22" s="8">
        <v>42332</v>
      </c>
      <c r="AK22" s="8">
        <v>26418</v>
      </c>
      <c r="AL22" s="8">
        <v>372996.64600000001</v>
      </c>
      <c r="AM22" s="8">
        <v>42685</v>
      </c>
      <c r="AN22" s="8">
        <v>26755</v>
      </c>
      <c r="AO22" s="8">
        <v>15930</v>
      </c>
      <c r="AP22" s="8">
        <v>172777.39499999999</v>
      </c>
      <c r="AQ22" s="8">
        <v>7510</v>
      </c>
      <c r="AR22" s="8">
        <v>4777</v>
      </c>
      <c r="AS22" s="8">
        <v>2733</v>
      </c>
      <c r="AT22" s="8">
        <v>36628.160999999993</v>
      </c>
      <c r="AU22" s="8">
        <v>107449</v>
      </c>
      <c r="AV22" s="8">
        <v>68256</v>
      </c>
      <c r="AW22" s="8">
        <v>39193</v>
      </c>
      <c r="AX22" s="8">
        <v>570242.45699999994</v>
      </c>
      <c r="AY22" s="8">
        <v>18418</v>
      </c>
      <c r="AZ22" s="8">
        <v>11234</v>
      </c>
      <c r="BA22" s="8">
        <v>7184</v>
      </c>
      <c r="BB22" s="26">
        <v>106597.12</v>
      </c>
      <c r="BC22" s="8">
        <v>12</v>
      </c>
      <c r="BD22" s="8">
        <v>12</v>
      </c>
      <c r="BE22" s="8">
        <v>0</v>
      </c>
      <c r="BF22" s="26">
        <v>105.28299999999999</v>
      </c>
      <c r="BG22" s="8">
        <v>999</v>
      </c>
      <c r="BH22" s="8">
        <v>617</v>
      </c>
      <c r="BI22" s="8">
        <v>382</v>
      </c>
      <c r="BJ22" s="8">
        <v>6158.79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231906</v>
      </c>
      <c r="D23" s="8">
        <v>142863</v>
      </c>
      <c r="E23" s="8">
        <v>89043</v>
      </c>
      <c r="F23" s="8">
        <v>1353327.6330000001</v>
      </c>
      <c r="G23" s="8">
        <v>54528</v>
      </c>
      <c r="H23" s="8">
        <v>37281</v>
      </c>
      <c r="I23" s="8">
        <v>17247</v>
      </c>
      <c r="J23" s="8">
        <v>480149.21800000005</v>
      </c>
      <c r="K23" s="8">
        <v>46813</v>
      </c>
      <c r="L23" s="8">
        <v>32229</v>
      </c>
      <c r="M23" s="8">
        <v>14584</v>
      </c>
      <c r="N23" s="8">
        <v>439120.60300000006</v>
      </c>
      <c r="O23" s="8">
        <v>7715</v>
      </c>
      <c r="P23" s="8">
        <v>5052</v>
      </c>
      <c r="Q23" s="8">
        <v>2663</v>
      </c>
      <c r="R23" s="8">
        <v>41028.614999999998</v>
      </c>
      <c r="S23" s="8">
        <v>15049</v>
      </c>
      <c r="T23" s="8">
        <v>9459</v>
      </c>
      <c r="U23" s="8">
        <v>5590</v>
      </c>
      <c r="V23" s="8">
        <v>73028.035000000003</v>
      </c>
      <c r="W23" s="8">
        <v>8879</v>
      </c>
      <c r="X23" s="8">
        <v>5445</v>
      </c>
      <c r="Y23" s="8">
        <v>3434</v>
      </c>
      <c r="Z23" s="8">
        <v>48103.579000000005</v>
      </c>
      <c r="AA23" s="8">
        <v>6170</v>
      </c>
      <c r="AB23" s="8">
        <v>4014</v>
      </c>
      <c r="AC23" s="8">
        <v>2156</v>
      </c>
      <c r="AD23" s="8">
        <v>24924.456000000002</v>
      </c>
      <c r="AE23" s="8">
        <v>162329</v>
      </c>
      <c r="AF23" s="8">
        <v>96123</v>
      </c>
      <c r="AG23" s="8">
        <v>66206</v>
      </c>
      <c r="AH23" s="8">
        <v>800150.38000000012</v>
      </c>
      <c r="AI23" s="8">
        <v>103807</v>
      </c>
      <c r="AJ23" s="8">
        <v>60135</v>
      </c>
      <c r="AK23" s="8">
        <v>43672</v>
      </c>
      <c r="AL23" s="8">
        <v>563282.93900000001</v>
      </c>
      <c r="AM23" s="8">
        <v>58522</v>
      </c>
      <c r="AN23" s="8">
        <v>35988</v>
      </c>
      <c r="AO23" s="8">
        <v>22534</v>
      </c>
      <c r="AP23" s="8">
        <v>236867.44100000005</v>
      </c>
      <c r="AQ23" s="8">
        <v>16138</v>
      </c>
      <c r="AR23" s="8">
        <v>10937</v>
      </c>
      <c r="AS23" s="8">
        <v>5201</v>
      </c>
      <c r="AT23" s="8">
        <v>82284.385999999999</v>
      </c>
      <c r="AU23" s="8">
        <v>175456</v>
      </c>
      <c r="AV23" s="8">
        <v>108869</v>
      </c>
      <c r="AW23" s="8">
        <v>66587</v>
      </c>
      <c r="AX23" s="8">
        <v>1027024.76</v>
      </c>
      <c r="AY23" s="8">
        <v>40312</v>
      </c>
      <c r="AZ23" s="8">
        <v>23057</v>
      </c>
      <c r="BA23" s="8">
        <v>17255</v>
      </c>
      <c r="BB23" s="26">
        <v>244018.48700000002</v>
      </c>
      <c r="BC23" s="8">
        <v>1773</v>
      </c>
      <c r="BD23" s="8">
        <v>1694</v>
      </c>
      <c r="BE23" s="8">
        <v>79</v>
      </c>
      <c r="BF23" s="26">
        <v>10216.305</v>
      </c>
      <c r="BG23" s="8">
        <v>15089</v>
      </c>
      <c r="BH23" s="8">
        <v>9588</v>
      </c>
      <c r="BI23" s="8">
        <v>5501</v>
      </c>
      <c r="BJ23" s="8">
        <v>96527.402000000002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64945</v>
      </c>
      <c r="D24" s="8">
        <v>41651</v>
      </c>
      <c r="E24" s="8">
        <v>23294</v>
      </c>
      <c r="F24" s="8">
        <v>414154.79600000003</v>
      </c>
      <c r="G24" s="8">
        <v>20703</v>
      </c>
      <c r="H24" s="8">
        <v>14489</v>
      </c>
      <c r="I24" s="8">
        <v>6214</v>
      </c>
      <c r="J24" s="8">
        <v>190414.74800000002</v>
      </c>
      <c r="K24" s="8">
        <v>17177</v>
      </c>
      <c r="L24" s="8">
        <v>12285</v>
      </c>
      <c r="M24" s="8">
        <v>4892</v>
      </c>
      <c r="N24" s="8">
        <v>169438.67500000002</v>
      </c>
      <c r="O24" s="8">
        <v>3526</v>
      </c>
      <c r="P24" s="8">
        <v>2204</v>
      </c>
      <c r="Q24" s="8">
        <v>1322</v>
      </c>
      <c r="R24" s="8">
        <v>20976.072999999997</v>
      </c>
      <c r="S24" s="8">
        <v>7199</v>
      </c>
      <c r="T24" s="8">
        <v>4712</v>
      </c>
      <c r="U24" s="8">
        <v>2487</v>
      </c>
      <c r="V24" s="8">
        <v>36834.476000000002</v>
      </c>
      <c r="W24" s="8">
        <v>3687</v>
      </c>
      <c r="X24" s="8">
        <v>2383</v>
      </c>
      <c r="Y24" s="8">
        <v>1304</v>
      </c>
      <c r="Z24" s="8">
        <v>21523.503000000004</v>
      </c>
      <c r="AA24" s="8">
        <v>3512</v>
      </c>
      <c r="AB24" s="8">
        <v>2329</v>
      </c>
      <c r="AC24" s="8">
        <v>1183</v>
      </c>
      <c r="AD24" s="8">
        <v>15310.973</v>
      </c>
      <c r="AE24" s="8">
        <v>37043</v>
      </c>
      <c r="AF24" s="8">
        <v>22450</v>
      </c>
      <c r="AG24" s="8">
        <v>14593</v>
      </c>
      <c r="AH24" s="8">
        <v>186905.57199999999</v>
      </c>
      <c r="AI24" s="8">
        <v>21578</v>
      </c>
      <c r="AJ24" s="8">
        <v>12913</v>
      </c>
      <c r="AK24" s="8">
        <v>8665</v>
      </c>
      <c r="AL24" s="8">
        <v>121740.47099999999</v>
      </c>
      <c r="AM24" s="8">
        <v>15465</v>
      </c>
      <c r="AN24" s="8">
        <v>9537</v>
      </c>
      <c r="AO24" s="8">
        <v>5928</v>
      </c>
      <c r="AP24" s="8">
        <v>65165.10100000001</v>
      </c>
      <c r="AQ24" s="8">
        <v>5167</v>
      </c>
      <c r="AR24" s="8">
        <v>3444</v>
      </c>
      <c r="AS24" s="8">
        <v>1723</v>
      </c>
      <c r="AT24" s="8">
        <v>29425.931000000004</v>
      </c>
      <c r="AU24" s="8">
        <v>49057</v>
      </c>
      <c r="AV24" s="8">
        <v>31717</v>
      </c>
      <c r="AW24" s="8">
        <v>17340</v>
      </c>
      <c r="AX24" s="8">
        <v>312879.45700000005</v>
      </c>
      <c r="AY24" s="8">
        <v>10721</v>
      </c>
      <c r="AZ24" s="8">
        <v>6490</v>
      </c>
      <c r="BA24" s="8">
        <v>4231</v>
      </c>
      <c r="BB24" s="26">
        <v>71849.407999999996</v>
      </c>
      <c r="BC24" s="8">
        <v>401</v>
      </c>
      <c r="BD24" s="8">
        <v>340</v>
      </c>
      <c r="BE24" s="8">
        <v>61</v>
      </c>
      <c r="BF24" s="26">
        <v>2608.877</v>
      </c>
      <c r="BG24" s="8">
        <v>27769</v>
      </c>
      <c r="BH24" s="8">
        <v>17788</v>
      </c>
      <c r="BI24" s="8">
        <v>9981</v>
      </c>
      <c r="BJ24" s="8">
        <v>184039.43299999999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104000</v>
      </c>
      <c r="D25" s="8">
        <v>64250</v>
      </c>
      <c r="E25" s="8">
        <v>39750</v>
      </c>
      <c r="F25" s="8">
        <v>619976.83099999989</v>
      </c>
      <c r="G25" s="8">
        <v>24258</v>
      </c>
      <c r="H25" s="8">
        <v>16673</v>
      </c>
      <c r="I25" s="8">
        <v>7585</v>
      </c>
      <c r="J25" s="8">
        <v>219072.144</v>
      </c>
      <c r="K25" s="8">
        <v>19826</v>
      </c>
      <c r="L25" s="8">
        <v>13849</v>
      </c>
      <c r="M25" s="8">
        <v>5977</v>
      </c>
      <c r="N25" s="8">
        <v>193747.649</v>
      </c>
      <c r="O25" s="8">
        <v>4432</v>
      </c>
      <c r="P25" s="8">
        <v>2824</v>
      </c>
      <c r="Q25" s="8">
        <v>1608</v>
      </c>
      <c r="R25" s="8">
        <v>25324.494999999999</v>
      </c>
      <c r="S25" s="8">
        <v>7209</v>
      </c>
      <c r="T25" s="8">
        <v>4569</v>
      </c>
      <c r="U25" s="8">
        <v>2640</v>
      </c>
      <c r="V25" s="8">
        <v>36515.133999999998</v>
      </c>
      <c r="W25" s="8">
        <v>4070</v>
      </c>
      <c r="X25" s="8">
        <v>2425</v>
      </c>
      <c r="Y25" s="8">
        <v>1645</v>
      </c>
      <c r="Z25" s="8">
        <v>23173.583999999995</v>
      </c>
      <c r="AA25" s="8">
        <v>3139</v>
      </c>
      <c r="AB25" s="8">
        <v>2144</v>
      </c>
      <c r="AC25" s="8">
        <v>995</v>
      </c>
      <c r="AD25" s="8">
        <v>13341.550000000001</v>
      </c>
      <c r="AE25" s="8">
        <v>72533</v>
      </c>
      <c r="AF25" s="8">
        <v>43008</v>
      </c>
      <c r="AG25" s="8">
        <v>29525</v>
      </c>
      <c r="AH25" s="8">
        <v>364389.55299999996</v>
      </c>
      <c r="AI25" s="8">
        <v>44241</v>
      </c>
      <c r="AJ25" s="8">
        <v>25468</v>
      </c>
      <c r="AK25" s="8">
        <v>18773</v>
      </c>
      <c r="AL25" s="8">
        <v>246545.02599999998</v>
      </c>
      <c r="AM25" s="8">
        <v>28292</v>
      </c>
      <c r="AN25" s="8">
        <v>17540</v>
      </c>
      <c r="AO25" s="8">
        <v>10752</v>
      </c>
      <c r="AP25" s="8">
        <v>117844.527</v>
      </c>
      <c r="AQ25" s="8">
        <v>6179</v>
      </c>
      <c r="AR25" s="8">
        <v>4135</v>
      </c>
      <c r="AS25" s="8">
        <v>2044</v>
      </c>
      <c r="AT25" s="8">
        <v>36169.397999999994</v>
      </c>
      <c r="AU25" s="8">
        <v>77544</v>
      </c>
      <c r="AV25" s="8">
        <v>48134</v>
      </c>
      <c r="AW25" s="8">
        <v>29410</v>
      </c>
      <c r="AX25" s="8">
        <v>460797.17100000003</v>
      </c>
      <c r="AY25" s="8">
        <v>20277</v>
      </c>
      <c r="AZ25" s="8">
        <v>11981</v>
      </c>
      <c r="BA25" s="8">
        <v>8296</v>
      </c>
      <c r="BB25" s="26">
        <v>123010.262</v>
      </c>
      <c r="BC25" s="8">
        <v>402</v>
      </c>
      <c r="BD25" s="8">
        <v>354</v>
      </c>
      <c r="BE25" s="8">
        <v>48</v>
      </c>
      <c r="BF25" s="26">
        <v>2241.8780000000002</v>
      </c>
      <c r="BG25" s="8">
        <v>37750</v>
      </c>
      <c r="BH25" s="8">
        <v>23439</v>
      </c>
      <c r="BI25" s="8">
        <v>14311</v>
      </c>
      <c r="BJ25" s="8">
        <v>234310.92200000002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22726</v>
      </c>
      <c r="D26" s="8">
        <v>13989</v>
      </c>
      <c r="E26" s="8">
        <v>8737</v>
      </c>
      <c r="F26" s="8">
        <v>130284.50300000001</v>
      </c>
      <c r="G26" s="8">
        <v>4578</v>
      </c>
      <c r="H26" s="8">
        <v>3019</v>
      </c>
      <c r="I26" s="8">
        <v>1559</v>
      </c>
      <c r="J26" s="8">
        <v>40872.96100000001</v>
      </c>
      <c r="K26" s="8">
        <v>4013</v>
      </c>
      <c r="L26" s="8">
        <v>2694</v>
      </c>
      <c r="M26" s="8">
        <v>1319</v>
      </c>
      <c r="N26" s="8">
        <v>37813.203000000009</v>
      </c>
      <c r="O26" s="8">
        <v>565</v>
      </c>
      <c r="P26" s="8">
        <v>325</v>
      </c>
      <c r="Q26" s="8">
        <v>240</v>
      </c>
      <c r="R26" s="8">
        <v>3059.7579999999998</v>
      </c>
      <c r="S26" s="8">
        <v>680</v>
      </c>
      <c r="T26" s="8">
        <v>482</v>
      </c>
      <c r="U26" s="8">
        <v>198</v>
      </c>
      <c r="V26" s="8">
        <v>3435.0580000000004</v>
      </c>
      <c r="W26" s="8">
        <v>497</v>
      </c>
      <c r="X26" s="8">
        <v>361</v>
      </c>
      <c r="Y26" s="8">
        <v>136</v>
      </c>
      <c r="Z26" s="8">
        <v>2694.0910000000003</v>
      </c>
      <c r="AA26" s="8">
        <v>183</v>
      </c>
      <c r="AB26" s="8">
        <v>121</v>
      </c>
      <c r="AC26" s="8">
        <v>62</v>
      </c>
      <c r="AD26" s="8">
        <v>740.9670000000001</v>
      </c>
      <c r="AE26" s="8">
        <v>17468</v>
      </c>
      <c r="AF26" s="8">
        <v>10488</v>
      </c>
      <c r="AG26" s="8">
        <v>6980</v>
      </c>
      <c r="AH26" s="8">
        <v>85976.483999999997</v>
      </c>
      <c r="AI26" s="8">
        <v>11057</v>
      </c>
      <c r="AJ26" s="8">
        <v>6499</v>
      </c>
      <c r="AK26" s="8">
        <v>4558</v>
      </c>
      <c r="AL26" s="8">
        <v>60023.782000000007</v>
      </c>
      <c r="AM26" s="8">
        <v>6411</v>
      </c>
      <c r="AN26" s="8">
        <v>3989</v>
      </c>
      <c r="AO26" s="8">
        <v>2422</v>
      </c>
      <c r="AP26" s="8">
        <v>25952.701999999997</v>
      </c>
      <c r="AQ26" s="8">
        <v>1034</v>
      </c>
      <c r="AR26" s="8">
        <v>643</v>
      </c>
      <c r="AS26" s="8">
        <v>391</v>
      </c>
      <c r="AT26" s="8">
        <v>5331.518</v>
      </c>
      <c r="AU26" s="8">
        <v>18611</v>
      </c>
      <c r="AV26" s="8">
        <v>11560</v>
      </c>
      <c r="AW26" s="8">
        <v>7051</v>
      </c>
      <c r="AX26" s="8">
        <v>105942.63799999999</v>
      </c>
      <c r="AY26" s="8">
        <v>3081</v>
      </c>
      <c r="AZ26" s="8">
        <v>1786</v>
      </c>
      <c r="BA26" s="8">
        <v>1295</v>
      </c>
      <c r="BB26" s="26">
        <v>19010.346999999998</v>
      </c>
      <c r="BC26" s="8">
        <v>450</v>
      </c>
      <c r="BD26" s="8">
        <v>226</v>
      </c>
      <c r="BE26" s="8">
        <v>224</v>
      </c>
      <c r="BF26" s="26">
        <v>2396.6819999999998</v>
      </c>
      <c r="BG26" s="8">
        <v>107</v>
      </c>
      <c r="BH26" s="8">
        <v>40</v>
      </c>
      <c r="BI26" s="8">
        <v>67</v>
      </c>
      <c r="BJ26" s="8">
        <v>505.41899999999998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81696</v>
      </c>
      <c r="D27" s="8">
        <v>49239</v>
      </c>
      <c r="E27" s="8">
        <v>32457</v>
      </c>
      <c r="F27" s="8">
        <v>455384.77899999998</v>
      </c>
      <c r="G27" s="8">
        <v>12499</v>
      </c>
      <c r="H27" s="8">
        <v>8410</v>
      </c>
      <c r="I27" s="8">
        <v>4089</v>
      </c>
      <c r="J27" s="8">
        <v>111313.28700000001</v>
      </c>
      <c r="K27" s="8">
        <v>10213</v>
      </c>
      <c r="L27" s="8">
        <v>6961</v>
      </c>
      <c r="M27" s="8">
        <v>3252</v>
      </c>
      <c r="N27" s="8">
        <v>98577.295000000013</v>
      </c>
      <c r="O27" s="8">
        <v>2286</v>
      </c>
      <c r="P27" s="8">
        <v>1449</v>
      </c>
      <c r="Q27" s="8">
        <v>837</v>
      </c>
      <c r="R27" s="8">
        <v>12735.992</v>
      </c>
      <c r="S27" s="8">
        <v>3244</v>
      </c>
      <c r="T27" s="8">
        <v>1944</v>
      </c>
      <c r="U27" s="8">
        <v>1300</v>
      </c>
      <c r="V27" s="8">
        <v>16106.95</v>
      </c>
      <c r="W27" s="8">
        <v>1860</v>
      </c>
      <c r="X27" s="8">
        <v>1151</v>
      </c>
      <c r="Y27" s="8">
        <v>709</v>
      </c>
      <c r="Z27" s="8">
        <v>10316.880000000001</v>
      </c>
      <c r="AA27" s="8">
        <v>1384</v>
      </c>
      <c r="AB27" s="8">
        <v>793</v>
      </c>
      <c r="AC27" s="8">
        <v>591</v>
      </c>
      <c r="AD27" s="8">
        <v>5790.07</v>
      </c>
      <c r="AE27" s="8">
        <v>65953</v>
      </c>
      <c r="AF27" s="8">
        <v>38885</v>
      </c>
      <c r="AG27" s="8">
        <v>27068</v>
      </c>
      <c r="AH27" s="8">
        <v>327964.54200000002</v>
      </c>
      <c r="AI27" s="8">
        <v>40113</v>
      </c>
      <c r="AJ27" s="8">
        <v>22827</v>
      </c>
      <c r="AK27" s="8">
        <v>17286</v>
      </c>
      <c r="AL27" s="8">
        <v>221402.96000000002</v>
      </c>
      <c r="AM27" s="8">
        <v>25840</v>
      </c>
      <c r="AN27" s="8">
        <v>16058</v>
      </c>
      <c r="AO27" s="8">
        <v>9782</v>
      </c>
      <c r="AP27" s="8">
        <v>106561.58199999999</v>
      </c>
      <c r="AQ27" s="8">
        <v>6547</v>
      </c>
      <c r="AR27" s="8">
        <v>4632</v>
      </c>
      <c r="AS27" s="8">
        <v>1915</v>
      </c>
      <c r="AT27" s="8">
        <v>32067.406999999999</v>
      </c>
      <c r="AU27" s="8">
        <v>58273</v>
      </c>
      <c r="AV27" s="8">
        <v>35399</v>
      </c>
      <c r="AW27" s="8">
        <v>22874</v>
      </c>
      <c r="AX27" s="8">
        <v>326270.87100000004</v>
      </c>
      <c r="AY27" s="8">
        <v>16876</v>
      </c>
      <c r="AZ27" s="8">
        <v>9208</v>
      </c>
      <c r="BA27" s="8">
        <v>7668</v>
      </c>
      <c r="BB27" s="26">
        <v>97046.500999999989</v>
      </c>
      <c r="BC27" s="8">
        <v>159</v>
      </c>
      <c r="BD27" s="8">
        <v>147</v>
      </c>
      <c r="BE27" s="8">
        <v>12</v>
      </c>
      <c r="BF27" s="26">
        <v>1033.6879999999999</v>
      </c>
      <c r="BG27" s="8">
        <v>2044</v>
      </c>
      <c r="BH27" s="8">
        <v>1215</v>
      </c>
      <c r="BI27" s="8">
        <v>829</v>
      </c>
      <c r="BJ27" s="8">
        <v>11850.032999999999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58376</v>
      </c>
      <c r="D28" s="8">
        <v>33789</v>
      </c>
      <c r="E28" s="8">
        <v>24587</v>
      </c>
      <c r="F28" s="8">
        <v>338199.89599999995</v>
      </c>
      <c r="G28" s="8">
        <v>10622</v>
      </c>
      <c r="H28" s="8">
        <v>6472</v>
      </c>
      <c r="I28" s="8">
        <v>4150</v>
      </c>
      <c r="J28" s="8">
        <v>96260.65</v>
      </c>
      <c r="K28" s="8">
        <v>8800</v>
      </c>
      <c r="L28" s="8">
        <v>5555</v>
      </c>
      <c r="M28" s="8">
        <v>3245</v>
      </c>
      <c r="N28" s="8">
        <v>86003.114999999991</v>
      </c>
      <c r="O28" s="8">
        <v>1822</v>
      </c>
      <c r="P28" s="8">
        <v>917</v>
      </c>
      <c r="Q28" s="8">
        <v>905</v>
      </c>
      <c r="R28" s="8">
        <v>10257.535000000002</v>
      </c>
      <c r="S28" s="8">
        <v>3397</v>
      </c>
      <c r="T28" s="8">
        <v>1948</v>
      </c>
      <c r="U28" s="8">
        <v>1449</v>
      </c>
      <c r="V28" s="8">
        <v>17354.905999999999</v>
      </c>
      <c r="W28" s="8">
        <v>2092</v>
      </c>
      <c r="X28" s="8">
        <v>1263</v>
      </c>
      <c r="Y28" s="8">
        <v>829</v>
      </c>
      <c r="Z28" s="8">
        <v>11787.530999999999</v>
      </c>
      <c r="AA28" s="8">
        <v>1305</v>
      </c>
      <c r="AB28" s="8">
        <v>685</v>
      </c>
      <c r="AC28" s="8">
        <v>620</v>
      </c>
      <c r="AD28" s="8">
        <v>5567.3750000000009</v>
      </c>
      <c r="AE28" s="8">
        <v>44357</v>
      </c>
      <c r="AF28" s="8">
        <v>25369</v>
      </c>
      <c r="AG28" s="8">
        <v>18988</v>
      </c>
      <c r="AH28" s="8">
        <v>224584.33999999997</v>
      </c>
      <c r="AI28" s="8">
        <v>27678</v>
      </c>
      <c r="AJ28" s="8">
        <v>15546</v>
      </c>
      <c r="AK28" s="8">
        <v>12132</v>
      </c>
      <c r="AL28" s="8">
        <v>154792.18699999998</v>
      </c>
      <c r="AM28" s="8">
        <v>16679</v>
      </c>
      <c r="AN28" s="8">
        <v>9823</v>
      </c>
      <c r="AO28" s="8">
        <v>6856</v>
      </c>
      <c r="AP28" s="8">
        <v>69792.153000000006</v>
      </c>
      <c r="AQ28" s="8">
        <v>3853</v>
      </c>
      <c r="AR28" s="8">
        <v>2584</v>
      </c>
      <c r="AS28" s="8">
        <v>1269</v>
      </c>
      <c r="AT28" s="8">
        <v>20411.199000000001</v>
      </c>
      <c r="AU28" s="8">
        <v>41229</v>
      </c>
      <c r="AV28" s="8">
        <v>23895</v>
      </c>
      <c r="AW28" s="8">
        <v>17334</v>
      </c>
      <c r="AX28" s="8">
        <v>240860.71899999998</v>
      </c>
      <c r="AY28" s="8">
        <v>13294</v>
      </c>
      <c r="AZ28" s="8">
        <v>7310</v>
      </c>
      <c r="BA28" s="8">
        <v>5984</v>
      </c>
      <c r="BB28" s="26">
        <v>76927.978000000003</v>
      </c>
      <c r="BC28" s="8">
        <v>361</v>
      </c>
      <c r="BD28" s="8">
        <v>361</v>
      </c>
      <c r="BE28" s="8">
        <v>0</v>
      </c>
      <c r="BF28" s="26">
        <v>1913.2470000000001</v>
      </c>
      <c r="BG28" s="8">
        <v>881</v>
      </c>
      <c r="BH28" s="8">
        <v>404</v>
      </c>
      <c r="BI28" s="8">
        <v>477</v>
      </c>
      <c r="BJ28" s="8">
        <v>5713.4160000000011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51382</v>
      </c>
      <c r="D29" s="8">
        <v>30747</v>
      </c>
      <c r="E29" s="8">
        <v>20635</v>
      </c>
      <c r="F29" s="8">
        <v>292179.592</v>
      </c>
      <c r="G29" s="8">
        <v>8669</v>
      </c>
      <c r="H29" s="8">
        <v>5740</v>
      </c>
      <c r="I29" s="8">
        <v>2929</v>
      </c>
      <c r="J29" s="8">
        <v>78843.894</v>
      </c>
      <c r="K29" s="8">
        <v>7401</v>
      </c>
      <c r="L29" s="8">
        <v>4909</v>
      </c>
      <c r="M29" s="8">
        <v>2492</v>
      </c>
      <c r="N29" s="8">
        <v>71790.142000000007</v>
      </c>
      <c r="O29" s="8">
        <v>1268</v>
      </c>
      <c r="P29" s="8">
        <v>831</v>
      </c>
      <c r="Q29" s="8">
        <v>437</v>
      </c>
      <c r="R29" s="8">
        <v>7053.7520000000004</v>
      </c>
      <c r="S29" s="8">
        <v>3078</v>
      </c>
      <c r="T29" s="8">
        <v>1941</v>
      </c>
      <c r="U29" s="8">
        <v>1137</v>
      </c>
      <c r="V29" s="8">
        <v>14782.907999999998</v>
      </c>
      <c r="W29" s="8">
        <v>1436</v>
      </c>
      <c r="X29" s="8">
        <v>856</v>
      </c>
      <c r="Y29" s="8">
        <v>580</v>
      </c>
      <c r="Z29" s="8">
        <v>7986.0249999999987</v>
      </c>
      <c r="AA29" s="8">
        <v>1642</v>
      </c>
      <c r="AB29" s="8">
        <v>1085</v>
      </c>
      <c r="AC29" s="8">
        <v>557</v>
      </c>
      <c r="AD29" s="8">
        <v>6796.8829999999989</v>
      </c>
      <c r="AE29" s="8">
        <v>39635</v>
      </c>
      <c r="AF29" s="8">
        <v>23066</v>
      </c>
      <c r="AG29" s="8">
        <v>16569</v>
      </c>
      <c r="AH29" s="8">
        <v>198552.79</v>
      </c>
      <c r="AI29" s="8">
        <v>24785</v>
      </c>
      <c r="AJ29" s="8">
        <v>14175</v>
      </c>
      <c r="AK29" s="8">
        <v>10610</v>
      </c>
      <c r="AL29" s="8">
        <v>137112.22100000002</v>
      </c>
      <c r="AM29" s="8">
        <v>14850</v>
      </c>
      <c r="AN29" s="8">
        <v>8891</v>
      </c>
      <c r="AO29" s="8">
        <v>5959</v>
      </c>
      <c r="AP29" s="8">
        <v>61440.568999999996</v>
      </c>
      <c r="AQ29" s="8">
        <v>4517</v>
      </c>
      <c r="AR29" s="8">
        <v>3198</v>
      </c>
      <c r="AS29" s="8">
        <v>1319</v>
      </c>
      <c r="AT29" s="8">
        <v>23067.317999999999</v>
      </c>
      <c r="AU29" s="8">
        <v>36647</v>
      </c>
      <c r="AV29" s="8">
        <v>21708</v>
      </c>
      <c r="AW29" s="8">
        <v>14939</v>
      </c>
      <c r="AX29" s="8">
        <v>207887.25600000005</v>
      </c>
      <c r="AY29" s="8">
        <v>10218</v>
      </c>
      <c r="AZ29" s="8">
        <v>5841</v>
      </c>
      <c r="BA29" s="8">
        <v>4377</v>
      </c>
      <c r="BB29" s="26">
        <v>61225.017999999996</v>
      </c>
      <c r="BC29" s="8">
        <v>72</v>
      </c>
      <c r="BD29" s="8">
        <v>48</v>
      </c>
      <c r="BE29" s="8">
        <v>24</v>
      </c>
      <c r="BF29" s="26">
        <v>455.30400000000003</v>
      </c>
      <c r="BG29" s="8">
        <v>281</v>
      </c>
      <c r="BH29" s="8">
        <v>186</v>
      </c>
      <c r="BI29" s="8">
        <v>95</v>
      </c>
      <c r="BJ29" s="8">
        <v>1747.549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2726</v>
      </c>
      <c r="D30" s="8">
        <v>1730</v>
      </c>
      <c r="E30" s="8">
        <v>996</v>
      </c>
      <c r="F30" s="8">
        <v>15962.124</v>
      </c>
      <c r="G30" s="8">
        <v>720</v>
      </c>
      <c r="H30" s="8">
        <v>482</v>
      </c>
      <c r="I30" s="8">
        <v>238</v>
      </c>
      <c r="J30" s="8">
        <v>6234.1439999999993</v>
      </c>
      <c r="K30" s="8">
        <v>573</v>
      </c>
      <c r="L30" s="8">
        <v>415</v>
      </c>
      <c r="M30" s="8">
        <v>158</v>
      </c>
      <c r="N30" s="8">
        <v>5434.9049999999997</v>
      </c>
      <c r="O30" s="8">
        <v>147</v>
      </c>
      <c r="P30" s="8">
        <v>67</v>
      </c>
      <c r="Q30" s="8">
        <v>80</v>
      </c>
      <c r="R30" s="8">
        <v>799.23899999999981</v>
      </c>
      <c r="S30" s="8">
        <v>432</v>
      </c>
      <c r="T30" s="8">
        <v>270</v>
      </c>
      <c r="U30" s="8">
        <v>162</v>
      </c>
      <c r="V30" s="8">
        <v>2048.8609999999999</v>
      </c>
      <c r="W30" s="8">
        <v>213</v>
      </c>
      <c r="X30" s="8">
        <v>153</v>
      </c>
      <c r="Y30" s="8">
        <v>60</v>
      </c>
      <c r="Z30" s="8">
        <v>1158.0809999999999</v>
      </c>
      <c r="AA30" s="8">
        <v>219</v>
      </c>
      <c r="AB30" s="8">
        <v>117</v>
      </c>
      <c r="AC30" s="8">
        <v>102</v>
      </c>
      <c r="AD30" s="8">
        <v>890.78000000000009</v>
      </c>
      <c r="AE30" s="8">
        <v>1574</v>
      </c>
      <c r="AF30" s="8">
        <v>978</v>
      </c>
      <c r="AG30" s="8">
        <v>596</v>
      </c>
      <c r="AH30" s="8">
        <v>7679.1189999999997</v>
      </c>
      <c r="AI30" s="8">
        <v>938</v>
      </c>
      <c r="AJ30" s="8">
        <v>540</v>
      </c>
      <c r="AK30" s="8">
        <v>398</v>
      </c>
      <c r="AL30" s="8">
        <v>5099.9059999999999</v>
      </c>
      <c r="AM30" s="8">
        <v>636</v>
      </c>
      <c r="AN30" s="8">
        <v>438</v>
      </c>
      <c r="AO30" s="8">
        <v>198</v>
      </c>
      <c r="AP30" s="8">
        <v>2579.2129999999997</v>
      </c>
      <c r="AQ30" s="8">
        <v>257</v>
      </c>
      <c r="AR30" s="8">
        <v>162</v>
      </c>
      <c r="AS30" s="8">
        <v>95</v>
      </c>
      <c r="AT30" s="8">
        <v>1275.8540000000003</v>
      </c>
      <c r="AU30" s="8">
        <v>2010</v>
      </c>
      <c r="AV30" s="8">
        <v>1238</v>
      </c>
      <c r="AW30" s="8">
        <v>772</v>
      </c>
      <c r="AX30" s="8">
        <v>11266.939</v>
      </c>
      <c r="AY30" s="8">
        <v>459</v>
      </c>
      <c r="AZ30" s="8">
        <v>330</v>
      </c>
      <c r="BA30" s="8">
        <v>129</v>
      </c>
      <c r="BB30" s="26">
        <v>3419.3310000000001</v>
      </c>
      <c r="BC30" s="8">
        <v>0</v>
      </c>
      <c r="BD30" s="8">
        <v>0</v>
      </c>
      <c r="BE30" s="8">
        <v>0</v>
      </c>
      <c r="BF30" s="26">
        <v>0</v>
      </c>
      <c r="BG30" s="8">
        <v>24</v>
      </c>
      <c r="BH30" s="8">
        <v>12</v>
      </c>
      <c r="BI30" s="8">
        <v>12</v>
      </c>
      <c r="BJ30" s="8">
        <v>130.48799999999997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407</v>
      </c>
      <c r="D31" s="15">
        <v>321</v>
      </c>
      <c r="E31" s="15">
        <v>86</v>
      </c>
      <c r="F31" s="15">
        <v>2398.1320000000001</v>
      </c>
      <c r="G31" s="8">
        <v>122</v>
      </c>
      <c r="H31" s="8">
        <v>120</v>
      </c>
      <c r="I31" s="8">
        <v>2</v>
      </c>
      <c r="J31" s="8">
        <v>975.00999999999976</v>
      </c>
      <c r="K31" s="15">
        <v>77</v>
      </c>
      <c r="L31" s="15">
        <v>75</v>
      </c>
      <c r="M31" s="15">
        <v>2</v>
      </c>
      <c r="N31" s="15">
        <v>730.3449999999998</v>
      </c>
      <c r="O31" s="15">
        <v>45</v>
      </c>
      <c r="P31" s="15">
        <v>45</v>
      </c>
      <c r="Q31" s="15">
        <v>0</v>
      </c>
      <c r="R31" s="15">
        <v>244.66499999999996</v>
      </c>
      <c r="S31" s="15">
        <v>69</v>
      </c>
      <c r="T31" s="15">
        <v>65</v>
      </c>
      <c r="U31" s="15">
        <v>4</v>
      </c>
      <c r="V31" s="15">
        <v>311.30500000000001</v>
      </c>
      <c r="W31" s="15">
        <v>23</v>
      </c>
      <c r="X31" s="15">
        <v>19</v>
      </c>
      <c r="Y31" s="15">
        <v>4</v>
      </c>
      <c r="Z31" s="15">
        <v>125.05100000000002</v>
      </c>
      <c r="AA31" s="15">
        <v>46</v>
      </c>
      <c r="AB31" s="15">
        <v>46</v>
      </c>
      <c r="AC31" s="15">
        <v>0</v>
      </c>
      <c r="AD31" s="15">
        <v>186.25399999999999</v>
      </c>
      <c r="AE31" s="8">
        <v>216</v>
      </c>
      <c r="AF31" s="8">
        <v>136</v>
      </c>
      <c r="AG31" s="8">
        <v>80</v>
      </c>
      <c r="AH31" s="8">
        <v>1111.8170000000002</v>
      </c>
      <c r="AI31" s="15">
        <v>168</v>
      </c>
      <c r="AJ31" s="15">
        <v>100</v>
      </c>
      <c r="AK31" s="15">
        <v>68</v>
      </c>
      <c r="AL31" s="15">
        <v>913.41600000000017</v>
      </c>
      <c r="AM31" s="15">
        <v>48</v>
      </c>
      <c r="AN31" s="15">
        <v>36</v>
      </c>
      <c r="AO31" s="15">
        <v>12</v>
      </c>
      <c r="AP31" s="15">
        <v>198.40100000000001</v>
      </c>
      <c r="AQ31" s="15">
        <v>53</v>
      </c>
      <c r="AR31" s="15">
        <v>41</v>
      </c>
      <c r="AS31" s="15">
        <v>12</v>
      </c>
      <c r="AT31" s="15">
        <v>264.56499999999994</v>
      </c>
      <c r="AU31" s="15">
        <v>303</v>
      </c>
      <c r="AV31" s="15">
        <v>229</v>
      </c>
      <c r="AW31" s="15">
        <v>74</v>
      </c>
      <c r="AX31" s="15">
        <v>1714.7160000000001</v>
      </c>
      <c r="AY31" s="15">
        <v>51</v>
      </c>
      <c r="AZ31" s="15">
        <v>51</v>
      </c>
      <c r="BA31" s="15">
        <v>0</v>
      </c>
      <c r="BB31" s="27">
        <v>418.851</v>
      </c>
      <c r="BC31" s="15">
        <v>0</v>
      </c>
      <c r="BD31" s="15">
        <v>0</v>
      </c>
      <c r="BE31" s="15">
        <v>0</v>
      </c>
      <c r="BF31" s="27">
        <v>0</v>
      </c>
      <c r="BG31" s="15">
        <v>24</v>
      </c>
      <c r="BH31" s="15">
        <v>12</v>
      </c>
      <c r="BI31" s="15">
        <v>12</v>
      </c>
      <c r="BJ31" s="15">
        <v>113.83200000000004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179</v>
      </c>
    </row>
  </sheetData>
  <mergeCells count="51">
    <mergeCell ref="A4:B8"/>
    <mergeCell ref="G5:R5"/>
    <mergeCell ref="S5:AD5"/>
    <mergeCell ref="C4:F6"/>
    <mergeCell ref="G4:AP4"/>
    <mergeCell ref="C7:E7"/>
    <mergeCell ref="F7:F8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L7:AL8"/>
    <mergeCell ref="AM7:AO7"/>
    <mergeCell ref="AM6:AP6"/>
    <mergeCell ref="AH7:AH8"/>
    <mergeCell ref="AI7:AK7"/>
    <mergeCell ref="AP7:AP8"/>
    <mergeCell ref="G7:I7"/>
    <mergeCell ref="Z7:Z8"/>
    <mergeCell ref="AA7:AC7"/>
    <mergeCell ref="AD7:AD8"/>
    <mergeCell ref="AE7:AG7"/>
    <mergeCell ref="J7:J8"/>
    <mergeCell ref="K7:M7"/>
    <mergeCell ref="N7:N8"/>
    <mergeCell ref="O7:Q7"/>
    <mergeCell ref="R7:R8"/>
    <mergeCell ref="S7:U7"/>
    <mergeCell ref="V7:V8"/>
    <mergeCell ref="W7:Y7"/>
    <mergeCell ref="AQ4:BB4"/>
    <mergeCell ref="BJ7:BJ8"/>
    <mergeCell ref="AQ7:AS7"/>
    <mergeCell ref="AT7:AT8"/>
    <mergeCell ref="AU7:AW7"/>
    <mergeCell ref="AX7:AX8"/>
    <mergeCell ref="AY7:BA7"/>
    <mergeCell ref="BB7:BB8"/>
    <mergeCell ref="BC7:BE7"/>
    <mergeCell ref="BF7:BF8"/>
    <mergeCell ref="BG7:BI7"/>
    <mergeCell ref="BC4:BF6"/>
    <mergeCell ref="BG4:BJ6"/>
    <mergeCell ref="AQ5:AT6"/>
    <mergeCell ref="AU5:AX6"/>
    <mergeCell ref="AY5:BB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J35"/>
  <sheetViews>
    <sheetView workbookViewId="0">
      <pane xSplit="2" ySplit="9" topLeftCell="C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197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329485</v>
      </c>
      <c r="D9" s="38">
        <v>198375</v>
      </c>
      <c r="E9" s="38">
        <v>131110</v>
      </c>
      <c r="F9" s="38">
        <v>1899199.3280000002</v>
      </c>
      <c r="G9" s="38">
        <v>66258</v>
      </c>
      <c r="H9" s="38">
        <v>42641</v>
      </c>
      <c r="I9" s="38">
        <v>23617</v>
      </c>
      <c r="J9" s="38">
        <v>590332.84900000005</v>
      </c>
      <c r="K9" s="38">
        <v>54214</v>
      </c>
      <c r="L9" s="38">
        <v>35398</v>
      </c>
      <c r="M9" s="38">
        <v>18816</v>
      </c>
      <c r="N9" s="38">
        <v>523085.30800000002</v>
      </c>
      <c r="O9" s="38">
        <v>12044</v>
      </c>
      <c r="P9" s="38">
        <v>7243</v>
      </c>
      <c r="Q9" s="38">
        <v>4801</v>
      </c>
      <c r="R9" s="38">
        <v>67247.540999999997</v>
      </c>
      <c r="S9" s="38">
        <v>18508</v>
      </c>
      <c r="T9" s="38">
        <v>11319</v>
      </c>
      <c r="U9" s="38">
        <v>7189</v>
      </c>
      <c r="V9" s="38">
        <v>92118.811000000002</v>
      </c>
      <c r="W9" s="38">
        <v>10534</v>
      </c>
      <c r="X9" s="38">
        <v>6359</v>
      </c>
      <c r="Y9" s="38">
        <v>4175</v>
      </c>
      <c r="Z9" s="38">
        <v>58724.455999999998</v>
      </c>
      <c r="AA9" s="38">
        <v>7974</v>
      </c>
      <c r="AB9" s="38">
        <v>4960</v>
      </c>
      <c r="AC9" s="38">
        <v>3014</v>
      </c>
      <c r="AD9" s="38">
        <v>33394.355000000003</v>
      </c>
      <c r="AE9" s="38">
        <v>244719</v>
      </c>
      <c r="AF9" s="38">
        <v>144415</v>
      </c>
      <c r="AG9" s="38">
        <v>100304</v>
      </c>
      <c r="AH9" s="38">
        <v>1216747.6680000001</v>
      </c>
      <c r="AI9" s="38">
        <v>151192</v>
      </c>
      <c r="AJ9" s="38">
        <v>87403</v>
      </c>
      <c r="AK9" s="38">
        <v>63789</v>
      </c>
      <c r="AL9" s="38">
        <v>831778.18099999998</v>
      </c>
      <c r="AM9" s="38">
        <v>93527</v>
      </c>
      <c r="AN9" s="38">
        <v>57012</v>
      </c>
      <c r="AO9" s="38">
        <v>36515</v>
      </c>
      <c r="AP9" s="38">
        <v>384969.48700000002</v>
      </c>
      <c r="AQ9" s="38">
        <v>25947</v>
      </c>
      <c r="AR9" s="38">
        <v>17275</v>
      </c>
      <c r="AS9" s="38">
        <v>8672</v>
      </c>
      <c r="AT9" s="38">
        <v>133823.092</v>
      </c>
      <c r="AU9" s="38">
        <v>243273</v>
      </c>
      <c r="AV9" s="38">
        <v>146726</v>
      </c>
      <c r="AW9" s="38">
        <v>96547</v>
      </c>
      <c r="AX9" s="38">
        <v>1403177.3529999999</v>
      </c>
      <c r="AY9" s="38">
        <v>60265</v>
      </c>
      <c r="AZ9" s="38">
        <v>34374</v>
      </c>
      <c r="BA9" s="38">
        <v>25891</v>
      </c>
      <c r="BB9" s="43">
        <v>362198.88299999997</v>
      </c>
      <c r="BC9" s="38">
        <v>1245</v>
      </c>
      <c r="BD9" s="38">
        <v>1136</v>
      </c>
      <c r="BE9" s="38">
        <v>109</v>
      </c>
      <c r="BF9" s="40">
        <v>7449.5429999999997</v>
      </c>
      <c r="BG9" s="38">
        <v>12658</v>
      </c>
      <c r="BH9" s="38">
        <v>7689</v>
      </c>
      <c r="BI9" s="38">
        <v>4969</v>
      </c>
      <c r="BJ9" s="38">
        <v>79248.286999999997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46366</v>
      </c>
      <c r="D10" s="8">
        <v>27752</v>
      </c>
      <c r="E10" s="8">
        <v>18614</v>
      </c>
      <c r="F10" s="8">
        <v>257659.978</v>
      </c>
      <c r="G10" s="8">
        <v>7331</v>
      </c>
      <c r="H10" s="8">
        <v>4612</v>
      </c>
      <c r="I10" s="8">
        <v>2719</v>
      </c>
      <c r="J10" s="8">
        <v>64264.173999999999</v>
      </c>
      <c r="K10" s="8">
        <v>5682</v>
      </c>
      <c r="L10" s="8">
        <v>3616</v>
      </c>
      <c r="M10" s="8">
        <v>2066</v>
      </c>
      <c r="N10" s="8">
        <v>55011.213000000003</v>
      </c>
      <c r="O10" s="8">
        <v>1649</v>
      </c>
      <c r="P10" s="8">
        <v>996</v>
      </c>
      <c r="Q10" s="8">
        <v>653</v>
      </c>
      <c r="R10" s="8">
        <v>9252.9609999999993</v>
      </c>
      <c r="S10" s="8">
        <v>2113</v>
      </c>
      <c r="T10" s="8">
        <v>1291</v>
      </c>
      <c r="U10" s="8">
        <v>822</v>
      </c>
      <c r="V10" s="8">
        <v>10503.303</v>
      </c>
      <c r="W10" s="8">
        <v>1171</v>
      </c>
      <c r="X10" s="8">
        <v>697</v>
      </c>
      <c r="Y10" s="8">
        <v>474</v>
      </c>
      <c r="Z10" s="8">
        <v>6560.9650000000001</v>
      </c>
      <c r="AA10" s="8">
        <v>942</v>
      </c>
      <c r="AB10" s="8">
        <v>594</v>
      </c>
      <c r="AC10" s="8">
        <v>348</v>
      </c>
      <c r="AD10" s="8">
        <v>3942.3380000000002</v>
      </c>
      <c r="AE10" s="8">
        <v>36922</v>
      </c>
      <c r="AF10" s="8">
        <v>21849</v>
      </c>
      <c r="AG10" s="8">
        <v>15073</v>
      </c>
      <c r="AH10" s="8">
        <v>182892.50099999999</v>
      </c>
      <c r="AI10" s="8">
        <v>22098</v>
      </c>
      <c r="AJ10" s="8">
        <v>12859</v>
      </c>
      <c r="AK10" s="8">
        <v>9239</v>
      </c>
      <c r="AL10" s="8">
        <v>121794.696</v>
      </c>
      <c r="AM10" s="8">
        <v>14824</v>
      </c>
      <c r="AN10" s="8">
        <v>8990</v>
      </c>
      <c r="AO10" s="8">
        <v>5834</v>
      </c>
      <c r="AP10" s="8">
        <v>61097.805</v>
      </c>
      <c r="AQ10" s="8">
        <v>4476</v>
      </c>
      <c r="AR10" s="8">
        <v>3038</v>
      </c>
      <c r="AS10" s="8">
        <v>1438</v>
      </c>
      <c r="AT10" s="8">
        <v>22166.524000000001</v>
      </c>
      <c r="AU10" s="8">
        <v>33545</v>
      </c>
      <c r="AV10" s="8">
        <v>19882</v>
      </c>
      <c r="AW10" s="8">
        <v>13663</v>
      </c>
      <c r="AX10" s="8">
        <v>186688.38099999999</v>
      </c>
      <c r="AY10" s="8">
        <v>8345</v>
      </c>
      <c r="AZ10" s="8">
        <v>4832</v>
      </c>
      <c r="BA10" s="8">
        <v>3513</v>
      </c>
      <c r="BB10" s="26">
        <v>48805.072999999997</v>
      </c>
      <c r="BC10" s="8">
        <v>201</v>
      </c>
      <c r="BD10" s="8">
        <v>154</v>
      </c>
      <c r="BE10" s="8">
        <v>47</v>
      </c>
      <c r="BF10" s="26">
        <v>1271.0730000000001</v>
      </c>
      <c r="BG10" s="8">
        <v>824</v>
      </c>
      <c r="BH10" s="8">
        <v>477</v>
      </c>
      <c r="BI10" s="8">
        <v>347</v>
      </c>
      <c r="BJ10" s="8">
        <v>4627.0720000000001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14333</v>
      </c>
      <c r="D11" s="8">
        <v>8373</v>
      </c>
      <c r="E11" s="8">
        <v>5960</v>
      </c>
      <c r="F11" s="8">
        <v>98542.310999999987</v>
      </c>
      <c r="G11" s="8">
        <v>7254</v>
      </c>
      <c r="H11" s="8">
        <v>4275</v>
      </c>
      <c r="I11" s="8">
        <v>2979</v>
      </c>
      <c r="J11" s="8">
        <v>63280.258999999998</v>
      </c>
      <c r="K11" s="8">
        <v>5480</v>
      </c>
      <c r="L11" s="8">
        <v>3247</v>
      </c>
      <c r="M11" s="8">
        <v>2233</v>
      </c>
      <c r="N11" s="8">
        <v>53327.932000000001</v>
      </c>
      <c r="O11" s="8">
        <v>1774</v>
      </c>
      <c r="P11" s="8">
        <v>1028</v>
      </c>
      <c r="Q11" s="8">
        <v>746</v>
      </c>
      <c r="R11" s="8">
        <v>9952.3269999999993</v>
      </c>
      <c r="S11" s="8">
        <v>1313</v>
      </c>
      <c r="T11" s="8">
        <v>758</v>
      </c>
      <c r="U11" s="8">
        <v>555</v>
      </c>
      <c r="V11" s="8">
        <v>6639.27</v>
      </c>
      <c r="W11" s="8">
        <v>723</v>
      </c>
      <c r="X11" s="8">
        <v>428</v>
      </c>
      <c r="Y11" s="8">
        <v>295</v>
      </c>
      <c r="Z11" s="8">
        <v>4084.8049999999998</v>
      </c>
      <c r="AA11" s="8">
        <v>590</v>
      </c>
      <c r="AB11" s="8">
        <v>330</v>
      </c>
      <c r="AC11" s="8">
        <v>260</v>
      </c>
      <c r="AD11" s="8">
        <v>2554.4650000000001</v>
      </c>
      <c r="AE11" s="8">
        <v>5766</v>
      </c>
      <c r="AF11" s="8">
        <v>3340</v>
      </c>
      <c r="AG11" s="8">
        <v>2426</v>
      </c>
      <c r="AH11" s="8">
        <v>28622.781999999999</v>
      </c>
      <c r="AI11" s="8">
        <v>3388</v>
      </c>
      <c r="AJ11" s="8">
        <v>1933</v>
      </c>
      <c r="AK11" s="8">
        <v>1455</v>
      </c>
      <c r="AL11" s="8">
        <v>18766.754000000001</v>
      </c>
      <c r="AM11" s="8">
        <v>2378</v>
      </c>
      <c r="AN11" s="8">
        <v>1407</v>
      </c>
      <c r="AO11" s="8">
        <v>971</v>
      </c>
      <c r="AP11" s="8">
        <v>9856.0280000000002</v>
      </c>
      <c r="AQ11" s="8">
        <v>1202</v>
      </c>
      <c r="AR11" s="8">
        <v>810</v>
      </c>
      <c r="AS11" s="8">
        <v>392</v>
      </c>
      <c r="AT11" s="8">
        <v>6669.4340000000002</v>
      </c>
      <c r="AU11" s="8">
        <v>10214</v>
      </c>
      <c r="AV11" s="8">
        <v>5864</v>
      </c>
      <c r="AW11" s="8">
        <v>4350</v>
      </c>
      <c r="AX11" s="8">
        <v>69027.417000000001</v>
      </c>
      <c r="AY11" s="8">
        <v>2917</v>
      </c>
      <c r="AZ11" s="8">
        <v>1699</v>
      </c>
      <c r="BA11" s="8">
        <v>1218</v>
      </c>
      <c r="BB11" s="26">
        <v>22845.46</v>
      </c>
      <c r="BC11" s="8">
        <v>103</v>
      </c>
      <c r="BD11" s="8">
        <v>103</v>
      </c>
      <c r="BE11" s="8">
        <v>0</v>
      </c>
      <c r="BF11" s="26">
        <v>730.83699999999999</v>
      </c>
      <c r="BG11" s="8">
        <v>224</v>
      </c>
      <c r="BH11" s="8">
        <v>118</v>
      </c>
      <c r="BI11" s="8">
        <v>106</v>
      </c>
      <c r="BJ11" s="8">
        <v>1523.268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24912</v>
      </c>
      <c r="D12" s="8">
        <v>14830</v>
      </c>
      <c r="E12" s="8">
        <v>10082</v>
      </c>
      <c r="F12" s="8">
        <v>142154.61700000003</v>
      </c>
      <c r="G12" s="8">
        <v>4955</v>
      </c>
      <c r="H12" s="8">
        <v>3089</v>
      </c>
      <c r="I12" s="8">
        <v>1866</v>
      </c>
      <c r="J12" s="8">
        <v>43321.263000000006</v>
      </c>
      <c r="K12" s="8">
        <v>3845</v>
      </c>
      <c r="L12" s="8">
        <v>2425</v>
      </c>
      <c r="M12" s="8">
        <v>1420</v>
      </c>
      <c r="N12" s="8">
        <v>37155.355000000003</v>
      </c>
      <c r="O12" s="8">
        <v>1110</v>
      </c>
      <c r="P12" s="8">
        <v>664</v>
      </c>
      <c r="Q12" s="8">
        <v>446</v>
      </c>
      <c r="R12" s="8">
        <v>6165.9080000000004</v>
      </c>
      <c r="S12" s="8">
        <v>1261</v>
      </c>
      <c r="T12" s="8">
        <v>730</v>
      </c>
      <c r="U12" s="8">
        <v>531</v>
      </c>
      <c r="V12" s="8">
        <v>6260.9879999999994</v>
      </c>
      <c r="W12" s="8">
        <v>716</v>
      </c>
      <c r="X12" s="8">
        <v>418</v>
      </c>
      <c r="Y12" s="8">
        <v>298</v>
      </c>
      <c r="Z12" s="8">
        <v>3937.8339999999998</v>
      </c>
      <c r="AA12" s="8">
        <v>545</v>
      </c>
      <c r="AB12" s="8">
        <v>312</v>
      </c>
      <c r="AC12" s="8">
        <v>233</v>
      </c>
      <c r="AD12" s="8">
        <v>2323.154</v>
      </c>
      <c r="AE12" s="8">
        <v>18696</v>
      </c>
      <c r="AF12" s="8">
        <v>11011</v>
      </c>
      <c r="AG12" s="8">
        <v>7685</v>
      </c>
      <c r="AH12" s="8">
        <v>92572.366000000009</v>
      </c>
      <c r="AI12" s="8">
        <v>11314</v>
      </c>
      <c r="AJ12" s="8">
        <v>6509</v>
      </c>
      <c r="AK12" s="8">
        <v>4805</v>
      </c>
      <c r="AL12" s="8">
        <v>62134.154000000002</v>
      </c>
      <c r="AM12" s="8">
        <v>7382</v>
      </c>
      <c r="AN12" s="8">
        <v>4502</v>
      </c>
      <c r="AO12" s="8">
        <v>2880</v>
      </c>
      <c r="AP12" s="8">
        <v>30438.212</v>
      </c>
      <c r="AQ12" s="8">
        <v>2738</v>
      </c>
      <c r="AR12" s="8">
        <v>1814</v>
      </c>
      <c r="AS12" s="8">
        <v>924</v>
      </c>
      <c r="AT12" s="8">
        <v>14258.882</v>
      </c>
      <c r="AU12" s="8">
        <v>18197</v>
      </c>
      <c r="AV12" s="8">
        <v>10740</v>
      </c>
      <c r="AW12" s="8">
        <v>7457</v>
      </c>
      <c r="AX12" s="8">
        <v>104807.427</v>
      </c>
      <c r="AY12" s="8">
        <v>3977</v>
      </c>
      <c r="AZ12" s="8">
        <v>2276</v>
      </c>
      <c r="BA12" s="8">
        <v>1701</v>
      </c>
      <c r="BB12" s="26">
        <v>23088.308000000001</v>
      </c>
      <c r="BC12" s="8">
        <v>77</v>
      </c>
      <c r="BD12" s="8">
        <v>72</v>
      </c>
      <c r="BE12" s="8">
        <v>5</v>
      </c>
      <c r="BF12" s="26">
        <v>466.76100000000002</v>
      </c>
      <c r="BG12" s="8">
        <v>1200</v>
      </c>
      <c r="BH12" s="8">
        <v>711</v>
      </c>
      <c r="BI12" s="8">
        <v>489</v>
      </c>
      <c r="BJ12" s="8">
        <v>7460.56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39543</v>
      </c>
      <c r="D13" s="8">
        <v>23470</v>
      </c>
      <c r="E13" s="8">
        <v>16073</v>
      </c>
      <c r="F13" s="8">
        <v>229896.78199999998</v>
      </c>
      <c r="G13" s="8">
        <v>8795</v>
      </c>
      <c r="H13" s="8">
        <v>5545</v>
      </c>
      <c r="I13" s="8">
        <v>3250</v>
      </c>
      <c r="J13" s="8">
        <v>77554.713999999993</v>
      </c>
      <c r="K13" s="8">
        <v>7005</v>
      </c>
      <c r="L13" s="8">
        <v>4462</v>
      </c>
      <c r="M13" s="8">
        <v>2543</v>
      </c>
      <c r="N13" s="8">
        <v>67503.006999999998</v>
      </c>
      <c r="O13" s="8">
        <v>1790</v>
      </c>
      <c r="P13" s="8">
        <v>1083</v>
      </c>
      <c r="Q13" s="8">
        <v>707</v>
      </c>
      <c r="R13" s="8">
        <v>10051.707</v>
      </c>
      <c r="S13" s="8">
        <v>2719</v>
      </c>
      <c r="T13" s="8">
        <v>1626</v>
      </c>
      <c r="U13" s="8">
        <v>1093</v>
      </c>
      <c r="V13" s="8">
        <v>13550.105</v>
      </c>
      <c r="W13" s="8">
        <v>1636</v>
      </c>
      <c r="X13" s="8">
        <v>968</v>
      </c>
      <c r="Y13" s="8">
        <v>668</v>
      </c>
      <c r="Z13" s="8">
        <v>9075</v>
      </c>
      <c r="AA13" s="8">
        <v>1083</v>
      </c>
      <c r="AB13" s="8">
        <v>658</v>
      </c>
      <c r="AC13" s="8">
        <v>425</v>
      </c>
      <c r="AD13" s="8">
        <v>4475.1049999999996</v>
      </c>
      <c r="AE13" s="8">
        <v>28029</v>
      </c>
      <c r="AF13" s="8">
        <v>16299</v>
      </c>
      <c r="AG13" s="8">
        <v>11730</v>
      </c>
      <c r="AH13" s="8">
        <v>138791.96299999999</v>
      </c>
      <c r="AI13" s="8">
        <v>17414</v>
      </c>
      <c r="AJ13" s="8">
        <v>9899</v>
      </c>
      <c r="AK13" s="8">
        <v>7515</v>
      </c>
      <c r="AL13" s="8">
        <v>95478.652000000002</v>
      </c>
      <c r="AM13" s="8">
        <v>10615</v>
      </c>
      <c r="AN13" s="8">
        <v>6400</v>
      </c>
      <c r="AO13" s="8">
        <v>4215</v>
      </c>
      <c r="AP13" s="8">
        <v>43313.311000000002</v>
      </c>
      <c r="AQ13" s="8">
        <v>3700</v>
      </c>
      <c r="AR13" s="8">
        <v>2484</v>
      </c>
      <c r="AS13" s="8">
        <v>1216</v>
      </c>
      <c r="AT13" s="8">
        <v>19461.646000000001</v>
      </c>
      <c r="AU13" s="8">
        <v>28470</v>
      </c>
      <c r="AV13" s="8">
        <v>16833</v>
      </c>
      <c r="AW13" s="8">
        <v>11637</v>
      </c>
      <c r="AX13" s="8">
        <v>167050.861</v>
      </c>
      <c r="AY13" s="8">
        <v>7373</v>
      </c>
      <c r="AZ13" s="8">
        <v>4153</v>
      </c>
      <c r="BA13" s="8">
        <v>3220</v>
      </c>
      <c r="BB13" s="26">
        <v>43384.275000000001</v>
      </c>
      <c r="BC13" s="8">
        <v>98</v>
      </c>
      <c r="BD13" s="8">
        <v>95</v>
      </c>
      <c r="BE13" s="8">
        <v>3</v>
      </c>
      <c r="BF13" s="26">
        <v>568.36300000000006</v>
      </c>
      <c r="BG13" s="8">
        <v>577</v>
      </c>
      <c r="BH13" s="8">
        <v>314</v>
      </c>
      <c r="BI13" s="8">
        <v>263</v>
      </c>
      <c r="BJ13" s="8">
        <v>3799.6840000000002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30315</v>
      </c>
      <c r="D14" s="8">
        <v>18077</v>
      </c>
      <c r="E14" s="8">
        <v>12238</v>
      </c>
      <c r="F14" s="8">
        <v>167849.44</v>
      </c>
      <c r="G14" s="8">
        <v>4275</v>
      </c>
      <c r="H14" s="8">
        <v>2790</v>
      </c>
      <c r="I14" s="8">
        <v>1485</v>
      </c>
      <c r="J14" s="8">
        <v>38334.015999999996</v>
      </c>
      <c r="K14" s="8">
        <v>3529</v>
      </c>
      <c r="L14" s="8">
        <v>2346</v>
      </c>
      <c r="M14" s="8">
        <v>1183</v>
      </c>
      <c r="N14" s="8">
        <v>34137.080999999998</v>
      </c>
      <c r="O14" s="8">
        <v>746</v>
      </c>
      <c r="P14" s="8">
        <v>444</v>
      </c>
      <c r="Q14" s="8">
        <v>302</v>
      </c>
      <c r="R14" s="8">
        <v>4196.9350000000004</v>
      </c>
      <c r="S14" s="8">
        <v>852</v>
      </c>
      <c r="T14" s="8">
        <v>543</v>
      </c>
      <c r="U14" s="8">
        <v>309</v>
      </c>
      <c r="V14" s="8">
        <v>4204.3689999999997</v>
      </c>
      <c r="W14" s="8">
        <v>489</v>
      </c>
      <c r="X14" s="8">
        <v>307</v>
      </c>
      <c r="Y14" s="8">
        <v>182</v>
      </c>
      <c r="Z14" s="8">
        <v>2702.1889999999999</v>
      </c>
      <c r="AA14" s="8">
        <v>363</v>
      </c>
      <c r="AB14" s="8">
        <v>236</v>
      </c>
      <c r="AC14" s="8">
        <v>127</v>
      </c>
      <c r="AD14" s="8">
        <v>1502.18</v>
      </c>
      <c r="AE14" s="8">
        <v>25188</v>
      </c>
      <c r="AF14" s="8">
        <v>14744</v>
      </c>
      <c r="AG14" s="8">
        <v>10444</v>
      </c>
      <c r="AH14" s="8">
        <v>125311.05500000001</v>
      </c>
      <c r="AI14" s="8">
        <v>15504</v>
      </c>
      <c r="AJ14" s="8">
        <v>8834</v>
      </c>
      <c r="AK14" s="8">
        <v>6670</v>
      </c>
      <c r="AL14" s="8">
        <v>85413.827000000005</v>
      </c>
      <c r="AM14" s="8">
        <v>9684</v>
      </c>
      <c r="AN14" s="8">
        <v>5910</v>
      </c>
      <c r="AO14" s="8">
        <v>3774</v>
      </c>
      <c r="AP14" s="8">
        <v>39897.228000000003</v>
      </c>
      <c r="AQ14" s="8">
        <v>2144</v>
      </c>
      <c r="AR14" s="8">
        <v>1401</v>
      </c>
      <c r="AS14" s="8">
        <v>743</v>
      </c>
      <c r="AT14" s="8">
        <v>10696.78</v>
      </c>
      <c r="AU14" s="8">
        <v>21877</v>
      </c>
      <c r="AV14" s="8">
        <v>13182</v>
      </c>
      <c r="AW14" s="8">
        <v>8695</v>
      </c>
      <c r="AX14" s="8">
        <v>121138.37300000001</v>
      </c>
      <c r="AY14" s="8">
        <v>6294</v>
      </c>
      <c r="AZ14" s="8">
        <v>3494</v>
      </c>
      <c r="BA14" s="8">
        <v>2800</v>
      </c>
      <c r="BB14" s="26">
        <v>36014.286999999997</v>
      </c>
      <c r="BC14" s="8">
        <v>95</v>
      </c>
      <c r="BD14" s="8">
        <v>95</v>
      </c>
      <c r="BE14" s="8">
        <v>0</v>
      </c>
      <c r="BF14" s="26">
        <v>606.37300000000005</v>
      </c>
      <c r="BG14" s="8">
        <v>122</v>
      </c>
      <c r="BH14" s="8">
        <v>60</v>
      </c>
      <c r="BI14" s="8">
        <v>62</v>
      </c>
      <c r="BJ14" s="8">
        <v>724.14599999999996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44049</v>
      </c>
      <c r="D15" s="8">
        <v>26208</v>
      </c>
      <c r="E15" s="8">
        <v>17841</v>
      </c>
      <c r="F15" s="8">
        <v>252601.97399999999</v>
      </c>
      <c r="G15" s="8">
        <v>7741</v>
      </c>
      <c r="H15" s="8">
        <v>4954</v>
      </c>
      <c r="I15" s="8">
        <v>2787</v>
      </c>
      <c r="J15" s="8">
        <v>70801.485000000001</v>
      </c>
      <c r="K15" s="8">
        <v>6742</v>
      </c>
      <c r="L15" s="8">
        <v>4370</v>
      </c>
      <c r="M15" s="8">
        <v>2372</v>
      </c>
      <c r="N15" s="8">
        <v>65225.093999999997</v>
      </c>
      <c r="O15" s="8">
        <v>999</v>
      </c>
      <c r="P15" s="8">
        <v>584</v>
      </c>
      <c r="Q15" s="8">
        <v>415</v>
      </c>
      <c r="R15" s="8">
        <v>5576.3909999999996</v>
      </c>
      <c r="S15" s="8">
        <v>3029</v>
      </c>
      <c r="T15" s="8">
        <v>1815</v>
      </c>
      <c r="U15" s="8">
        <v>1214</v>
      </c>
      <c r="V15" s="8">
        <v>15020.282999999999</v>
      </c>
      <c r="W15" s="8">
        <v>1716</v>
      </c>
      <c r="X15" s="8">
        <v>1003</v>
      </c>
      <c r="Y15" s="8">
        <v>713</v>
      </c>
      <c r="Z15" s="8">
        <v>9527.0079999999998</v>
      </c>
      <c r="AA15" s="8">
        <v>1313</v>
      </c>
      <c r="AB15" s="8">
        <v>812</v>
      </c>
      <c r="AC15" s="8">
        <v>501</v>
      </c>
      <c r="AD15" s="8">
        <v>5493.2749999999996</v>
      </c>
      <c r="AE15" s="8">
        <v>33279</v>
      </c>
      <c r="AF15" s="8">
        <v>19439</v>
      </c>
      <c r="AG15" s="8">
        <v>13840</v>
      </c>
      <c r="AH15" s="8">
        <v>166780.20600000001</v>
      </c>
      <c r="AI15" s="8">
        <v>21118</v>
      </c>
      <c r="AJ15" s="8">
        <v>12113</v>
      </c>
      <c r="AK15" s="8">
        <v>9005</v>
      </c>
      <c r="AL15" s="8">
        <v>116542.408</v>
      </c>
      <c r="AM15" s="8">
        <v>12161</v>
      </c>
      <c r="AN15" s="8">
        <v>7326</v>
      </c>
      <c r="AO15" s="8">
        <v>4835</v>
      </c>
      <c r="AP15" s="8">
        <v>50237.798000000003</v>
      </c>
      <c r="AQ15" s="8">
        <v>3053</v>
      </c>
      <c r="AR15" s="8">
        <v>2019</v>
      </c>
      <c r="AS15" s="8">
        <v>1034</v>
      </c>
      <c r="AT15" s="8">
        <v>15426.094999999999</v>
      </c>
      <c r="AU15" s="8">
        <v>33145</v>
      </c>
      <c r="AV15" s="8">
        <v>19848</v>
      </c>
      <c r="AW15" s="8">
        <v>13297</v>
      </c>
      <c r="AX15" s="8">
        <v>189320.63</v>
      </c>
      <c r="AY15" s="8">
        <v>7851</v>
      </c>
      <c r="AZ15" s="8">
        <v>4341</v>
      </c>
      <c r="BA15" s="8">
        <v>3510</v>
      </c>
      <c r="BB15" s="26">
        <v>47855.249000000003</v>
      </c>
      <c r="BC15" s="8">
        <v>292</v>
      </c>
      <c r="BD15" s="8">
        <v>289</v>
      </c>
      <c r="BE15" s="8">
        <v>3</v>
      </c>
      <c r="BF15" s="26">
        <v>1603.904</v>
      </c>
      <c r="BG15" s="8">
        <v>788</v>
      </c>
      <c r="BH15" s="8">
        <v>444</v>
      </c>
      <c r="BI15" s="8">
        <v>344</v>
      </c>
      <c r="BJ15" s="8">
        <v>4899.7380000000003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7710</v>
      </c>
      <c r="D16" s="8">
        <v>4600</v>
      </c>
      <c r="E16" s="8">
        <v>3110</v>
      </c>
      <c r="F16" s="8">
        <v>42988.995999999999</v>
      </c>
      <c r="G16" s="8">
        <v>1563</v>
      </c>
      <c r="H16" s="8">
        <v>1013</v>
      </c>
      <c r="I16" s="8">
        <v>550</v>
      </c>
      <c r="J16" s="8">
        <v>13103.424000000001</v>
      </c>
      <c r="K16" s="8">
        <v>1236</v>
      </c>
      <c r="L16" s="8">
        <v>823</v>
      </c>
      <c r="M16" s="8">
        <v>413</v>
      </c>
      <c r="N16" s="8">
        <v>11359.305</v>
      </c>
      <c r="O16" s="8">
        <v>327</v>
      </c>
      <c r="P16" s="8">
        <v>190</v>
      </c>
      <c r="Q16" s="8">
        <v>137</v>
      </c>
      <c r="R16" s="8">
        <v>1744.1189999999999</v>
      </c>
      <c r="S16" s="8">
        <v>638</v>
      </c>
      <c r="T16" s="8">
        <v>388</v>
      </c>
      <c r="U16" s="8">
        <v>250</v>
      </c>
      <c r="V16" s="8">
        <v>3025.3360000000002</v>
      </c>
      <c r="W16" s="8">
        <v>340</v>
      </c>
      <c r="X16" s="8">
        <v>208</v>
      </c>
      <c r="Y16" s="8">
        <v>132</v>
      </c>
      <c r="Z16" s="8">
        <v>1826.8320000000001</v>
      </c>
      <c r="AA16" s="8">
        <v>298</v>
      </c>
      <c r="AB16" s="8">
        <v>180</v>
      </c>
      <c r="AC16" s="8">
        <v>118</v>
      </c>
      <c r="AD16" s="8">
        <v>1198.5039999999999</v>
      </c>
      <c r="AE16" s="8">
        <v>5509</v>
      </c>
      <c r="AF16" s="8">
        <v>3199</v>
      </c>
      <c r="AG16" s="8">
        <v>2310</v>
      </c>
      <c r="AH16" s="8">
        <v>26860.235999999997</v>
      </c>
      <c r="AI16" s="8">
        <v>3316</v>
      </c>
      <c r="AJ16" s="8">
        <v>1881</v>
      </c>
      <c r="AK16" s="8">
        <v>1435</v>
      </c>
      <c r="AL16" s="8">
        <v>17988.991999999998</v>
      </c>
      <c r="AM16" s="8">
        <v>2193</v>
      </c>
      <c r="AN16" s="8">
        <v>1318</v>
      </c>
      <c r="AO16" s="8">
        <v>875</v>
      </c>
      <c r="AP16" s="8">
        <v>8871.2440000000006</v>
      </c>
      <c r="AQ16" s="12">
        <v>486</v>
      </c>
      <c r="AR16" s="12">
        <v>318</v>
      </c>
      <c r="AS16" s="12">
        <v>168</v>
      </c>
      <c r="AT16" s="12">
        <v>2459.1509999999998</v>
      </c>
      <c r="AU16" s="12">
        <v>5897</v>
      </c>
      <c r="AV16" s="12">
        <v>3546</v>
      </c>
      <c r="AW16" s="12">
        <v>2351</v>
      </c>
      <c r="AX16" s="12">
        <v>32773.290999999997</v>
      </c>
      <c r="AY16" s="12">
        <v>1327</v>
      </c>
      <c r="AZ16" s="12">
        <v>736</v>
      </c>
      <c r="BA16" s="12">
        <v>591</v>
      </c>
      <c r="BB16" s="55">
        <v>7756.5540000000001</v>
      </c>
      <c r="BC16" s="8">
        <v>14</v>
      </c>
      <c r="BD16" s="8">
        <v>13</v>
      </c>
      <c r="BE16" s="8">
        <v>1</v>
      </c>
      <c r="BF16" s="26">
        <v>78.662000000000006</v>
      </c>
      <c r="BG16" s="8">
        <v>471</v>
      </c>
      <c r="BH16" s="8">
        <v>291</v>
      </c>
      <c r="BI16" s="8">
        <v>180</v>
      </c>
      <c r="BJ16" s="8">
        <v>2860.01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5032</v>
      </c>
      <c r="D17" s="8">
        <v>3037</v>
      </c>
      <c r="E17" s="8">
        <v>1995</v>
      </c>
      <c r="F17" s="8">
        <v>28840.093000000001</v>
      </c>
      <c r="G17" s="8">
        <v>915</v>
      </c>
      <c r="H17" s="8">
        <v>582</v>
      </c>
      <c r="I17" s="8">
        <v>333</v>
      </c>
      <c r="J17" s="8">
        <v>8305.4459999999999</v>
      </c>
      <c r="K17" s="8">
        <v>797</v>
      </c>
      <c r="L17" s="8">
        <v>509</v>
      </c>
      <c r="M17" s="8">
        <v>288</v>
      </c>
      <c r="N17" s="8">
        <v>7663.88</v>
      </c>
      <c r="O17" s="8">
        <v>118</v>
      </c>
      <c r="P17" s="8">
        <v>73</v>
      </c>
      <c r="Q17" s="8">
        <v>45</v>
      </c>
      <c r="R17" s="8">
        <v>641.56600000000003</v>
      </c>
      <c r="S17" s="8">
        <v>287</v>
      </c>
      <c r="T17" s="8">
        <v>174</v>
      </c>
      <c r="U17" s="8">
        <v>113</v>
      </c>
      <c r="V17" s="8">
        <v>1385.0709999999999</v>
      </c>
      <c r="W17" s="8">
        <v>149</v>
      </c>
      <c r="X17" s="8">
        <v>85</v>
      </c>
      <c r="Y17" s="8">
        <v>64</v>
      </c>
      <c r="Z17" s="8">
        <v>810.11300000000006</v>
      </c>
      <c r="AA17" s="8">
        <v>138</v>
      </c>
      <c r="AB17" s="8">
        <v>89</v>
      </c>
      <c r="AC17" s="8">
        <v>49</v>
      </c>
      <c r="AD17" s="8">
        <v>574.95799999999997</v>
      </c>
      <c r="AE17" s="8">
        <v>3830</v>
      </c>
      <c r="AF17" s="8">
        <v>2281</v>
      </c>
      <c r="AG17" s="8">
        <v>1549</v>
      </c>
      <c r="AH17" s="8">
        <v>19149.576000000001</v>
      </c>
      <c r="AI17" s="8">
        <v>2492</v>
      </c>
      <c r="AJ17" s="8">
        <v>1444</v>
      </c>
      <c r="AK17" s="8">
        <v>1048</v>
      </c>
      <c r="AL17" s="8">
        <v>13663.181</v>
      </c>
      <c r="AM17" s="8">
        <v>1338</v>
      </c>
      <c r="AN17" s="8">
        <v>837</v>
      </c>
      <c r="AO17" s="8">
        <v>501</v>
      </c>
      <c r="AP17" s="8">
        <v>5486.3950000000004</v>
      </c>
      <c r="AQ17" s="12">
        <v>459</v>
      </c>
      <c r="AR17" s="12">
        <v>290</v>
      </c>
      <c r="AS17" s="12">
        <v>169</v>
      </c>
      <c r="AT17" s="12">
        <v>2424.3209999999999</v>
      </c>
      <c r="AU17" s="12">
        <v>3834</v>
      </c>
      <c r="AV17" s="12">
        <v>2299</v>
      </c>
      <c r="AW17" s="12">
        <v>1535</v>
      </c>
      <c r="AX17" s="12">
        <v>22046.823</v>
      </c>
      <c r="AY17" s="12">
        <v>739</v>
      </c>
      <c r="AZ17" s="12">
        <v>448</v>
      </c>
      <c r="BA17" s="12">
        <v>291</v>
      </c>
      <c r="BB17" s="55">
        <v>4368.9489999999996</v>
      </c>
      <c r="BC17" s="8">
        <v>20</v>
      </c>
      <c r="BD17" s="8">
        <v>10</v>
      </c>
      <c r="BE17" s="8">
        <v>10</v>
      </c>
      <c r="BF17" s="26">
        <v>103.07299999999999</v>
      </c>
      <c r="BG17" s="8">
        <v>309</v>
      </c>
      <c r="BH17" s="8">
        <v>189</v>
      </c>
      <c r="BI17" s="8">
        <v>120</v>
      </c>
      <c r="BJ17" s="8">
        <v>2108.3119999999999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9903</v>
      </c>
      <c r="D18" s="8">
        <v>6032</v>
      </c>
      <c r="E18" s="8">
        <v>3871</v>
      </c>
      <c r="F18" s="8">
        <v>57477.892</v>
      </c>
      <c r="G18" s="8">
        <v>1706</v>
      </c>
      <c r="H18" s="8">
        <v>1152</v>
      </c>
      <c r="I18" s="8">
        <v>554</v>
      </c>
      <c r="J18" s="8">
        <v>15839.231</v>
      </c>
      <c r="K18" s="8">
        <v>1496</v>
      </c>
      <c r="L18" s="8">
        <v>1022</v>
      </c>
      <c r="M18" s="8">
        <v>474</v>
      </c>
      <c r="N18" s="8">
        <v>14666.111999999999</v>
      </c>
      <c r="O18" s="8">
        <v>210</v>
      </c>
      <c r="P18" s="8">
        <v>130</v>
      </c>
      <c r="Q18" s="8">
        <v>80</v>
      </c>
      <c r="R18" s="8">
        <v>1173.1189999999999</v>
      </c>
      <c r="S18" s="8">
        <v>382</v>
      </c>
      <c r="T18" s="8">
        <v>236</v>
      </c>
      <c r="U18" s="8">
        <v>146</v>
      </c>
      <c r="V18" s="8">
        <v>1956.0720000000001</v>
      </c>
      <c r="W18" s="8">
        <v>247</v>
      </c>
      <c r="X18" s="8">
        <v>155</v>
      </c>
      <c r="Y18" s="8">
        <v>92</v>
      </c>
      <c r="Z18" s="8">
        <v>1397.309</v>
      </c>
      <c r="AA18" s="8">
        <v>135</v>
      </c>
      <c r="AB18" s="8">
        <v>81</v>
      </c>
      <c r="AC18" s="8">
        <v>54</v>
      </c>
      <c r="AD18" s="8">
        <v>558.76300000000003</v>
      </c>
      <c r="AE18" s="8">
        <v>7815</v>
      </c>
      <c r="AF18" s="8">
        <v>4644</v>
      </c>
      <c r="AG18" s="8">
        <v>3171</v>
      </c>
      <c r="AH18" s="8">
        <v>39682.589</v>
      </c>
      <c r="AI18" s="8">
        <v>5129</v>
      </c>
      <c r="AJ18" s="8">
        <v>3012</v>
      </c>
      <c r="AK18" s="8">
        <v>2117</v>
      </c>
      <c r="AL18" s="8">
        <v>28461.537</v>
      </c>
      <c r="AM18" s="8">
        <v>2686</v>
      </c>
      <c r="AN18" s="8">
        <v>1632</v>
      </c>
      <c r="AO18" s="8">
        <v>1054</v>
      </c>
      <c r="AP18" s="8">
        <v>11221.052</v>
      </c>
      <c r="AQ18" s="8">
        <v>595</v>
      </c>
      <c r="AR18" s="8">
        <v>384</v>
      </c>
      <c r="AS18" s="8">
        <v>211</v>
      </c>
      <c r="AT18" s="8">
        <v>3040.357</v>
      </c>
      <c r="AU18" s="8">
        <v>7145</v>
      </c>
      <c r="AV18" s="8">
        <v>4417</v>
      </c>
      <c r="AW18" s="8">
        <v>2728</v>
      </c>
      <c r="AX18" s="8">
        <v>41563.877</v>
      </c>
      <c r="AY18" s="8">
        <v>2163</v>
      </c>
      <c r="AZ18" s="8">
        <v>1231</v>
      </c>
      <c r="BA18" s="8">
        <v>932</v>
      </c>
      <c r="BB18" s="26">
        <v>12873.657999999999</v>
      </c>
      <c r="BC18" s="8">
        <v>15</v>
      </c>
      <c r="BD18" s="8">
        <v>15</v>
      </c>
      <c r="BE18" s="8">
        <v>0</v>
      </c>
      <c r="BF18" s="26">
        <v>116.599</v>
      </c>
      <c r="BG18" s="8">
        <v>286</v>
      </c>
      <c r="BH18" s="8">
        <v>164</v>
      </c>
      <c r="BI18" s="8">
        <v>122</v>
      </c>
      <c r="BJ18" s="8">
        <v>1826.433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21557</v>
      </c>
      <c r="D19" s="8">
        <v>13106</v>
      </c>
      <c r="E19" s="8">
        <v>8451</v>
      </c>
      <c r="F19" s="8">
        <v>125588.88400000001</v>
      </c>
      <c r="G19" s="8">
        <v>4283</v>
      </c>
      <c r="H19" s="8">
        <v>2796</v>
      </c>
      <c r="I19" s="8">
        <v>1487</v>
      </c>
      <c r="J19" s="8">
        <v>39231.461000000003</v>
      </c>
      <c r="K19" s="8">
        <v>3674</v>
      </c>
      <c r="L19" s="8">
        <v>2413</v>
      </c>
      <c r="M19" s="8">
        <v>1261</v>
      </c>
      <c r="N19" s="8">
        <v>35793.495000000003</v>
      </c>
      <c r="O19" s="8">
        <v>609</v>
      </c>
      <c r="P19" s="8">
        <v>383</v>
      </c>
      <c r="Q19" s="8">
        <v>226</v>
      </c>
      <c r="R19" s="8">
        <v>3437.9659999999999</v>
      </c>
      <c r="S19" s="8">
        <v>556</v>
      </c>
      <c r="T19" s="8">
        <v>341</v>
      </c>
      <c r="U19" s="8">
        <v>215</v>
      </c>
      <c r="V19" s="8">
        <v>2947.6</v>
      </c>
      <c r="W19" s="8">
        <v>290</v>
      </c>
      <c r="X19" s="8">
        <v>183</v>
      </c>
      <c r="Y19" s="8">
        <v>107</v>
      </c>
      <c r="Z19" s="8">
        <v>1712.655</v>
      </c>
      <c r="AA19" s="8">
        <v>266</v>
      </c>
      <c r="AB19" s="8">
        <v>158</v>
      </c>
      <c r="AC19" s="8">
        <v>108</v>
      </c>
      <c r="AD19" s="8">
        <v>1234.9449999999999</v>
      </c>
      <c r="AE19" s="8">
        <v>16718</v>
      </c>
      <c r="AF19" s="8">
        <v>9969</v>
      </c>
      <c r="AG19" s="8">
        <v>6749</v>
      </c>
      <c r="AH19" s="8">
        <v>83409.823000000004</v>
      </c>
      <c r="AI19" s="8">
        <v>10385</v>
      </c>
      <c r="AJ19" s="8">
        <v>6052</v>
      </c>
      <c r="AK19" s="8">
        <v>4333</v>
      </c>
      <c r="AL19" s="8">
        <v>57216.635000000002</v>
      </c>
      <c r="AM19" s="8">
        <v>6333</v>
      </c>
      <c r="AN19" s="8">
        <v>3917</v>
      </c>
      <c r="AO19" s="8">
        <v>2416</v>
      </c>
      <c r="AP19" s="8">
        <v>26193.187999999998</v>
      </c>
      <c r="AQ19" s="8">
        <v>1382</v>
      </c>
      <c r="AR19" s="8">
        <v>876</v>
      </c>
      <c r="AS19" s="8">
        <v>506</v>
      </c>
      <c r="AT19" s="8">
        <v>7455.0860000000002</v>
      </c>
      <c r="AU19" s="8">
        <v>16352</v>
      </c>
      <c r="AV19" s="8">
        <v>10045</v>
      </c>
      <c r="AW19" s="8">
        <v>6307</v>
      </c>
      <c r="AX19" s="8">
        <v>95799.861000000004</v>
      </c>
      <c r="AY19" s="8">
        <v>3823</v>
      </c>
      <c r="AZ19" s="8">
        <v>2185</v>
      </c>
      <c r="BA19" s="8">
        <v>1638</v>
      </c>
      <c r="BB19" s="26">
        <v>22333.937000000002</v>
      </c>
      <c r="BC19" s="8">
        <v>13</v>
      </c>
      <c r="BD19" s="8">
        <v>13</v>
      </c>
      <c r="BE19" s="8">
        <v>0</v>
      </c>
      <c r="BF19" s="26">
        <v>67.905000000000001</v>
      </c>
      <c r="BG19" s="8">
        <v>78</v>
      </c>
      <c r="BH19" s="8">
        <v>38</v>
      </c>
      <c r="BI19" s="8">
        <v>40</v>
      </c>
      <c r="BJ19" s="8">
        <v>505.73899999999998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8583</v>
      </c>
      <c r="D20" s="8">
        <v>5324</v>
      </c>
      <c r="E20" s="8">
        <v>3259</v>
      </c>
      <c r="F20" s="8">
        <v>48302.492999999995</v>
      </c>
      <c r="G20" s="8">
        <v>1250</v>
      </c>
      <c r="H20" s="8">
        <v>851</v>
      </c>
      <c r="I20" s="8">
        <v>399</v>
      </c>
      <c r="J20" s="8">
        <v>11348.558999999999</v>
      </c>
      <c r="K20" s="8">
        <v>1079</v>
      </c>
      <c r="L20" s="8">
        <v>754</v>
      </c>
      <c r="M20" s="8">
        <v>325</v>
      </c>
      <c r="N20" s="8">
        <v>10375.335999999999</v>
      </c>
      <c r="O20" s="8">
        <v>171</v>
      </c>
      <c r="P20" s="8">
        <v>97</v>
      </c>
      <c r="Q20" s="8">
        <v>74</v>
      </c>
      <c r="R20" s="8">
        <v>973.22299999999996</v>
      </c>
      <c r="S20" s="8">
        <v>720</v>
      </c>
      <c r="T20" s="8">
        <v>452</v>
      </c>
      <c r="U20" s="8">
        <v>268</v>
      </c>
      <c r="V20" s="8">
        <v>3586.9880000000003</v>
      </c>
      <c r="W20" s="8">
        <v>397</v>
      </c>
      <c r="X20" s="8">
        <v>253</v>
      </c>
      <c r="Y20" s="8">
        <v>144</v>
      </c>
      <c r="Z20" s="8">
        <v>2236.0100000000002</v>
      </c>
      <c r="AA20" s="8">
        <v>323</v>
      </c>
      <c r="AB20" s="8">
        <v>199</v>
      </c>
      <c r="AC20" s="8">
        <v>124</v>
      </c>
      <c r="AD20" s="8">
        <v>1350.9780000000001</v>
      </c>
      <c r="AE20" s="8">
        <v>6613</v>
      </c>
      <c r="AF20" s="8">
        <v>4021</v>
      </c>
      <c r="AG20" s="8">
        <v>2592</v>
      </c>
      <c r="AH20" s="8">
        <v>33366.945999999996</v>
      </c>
      <c r="AI20" s="8">
        <v>4191</v>
      </c>
      <c r="AJ20" s="8">
        <v>2516</v>
      </c>
      <c r="AK20" s="8">
        <v>1675</v>
      </c>
      <c r="AL20" s="8">
        <v>23409.635999999999</v>
      </c>
      <c r="AM20" s="8">
        <v>2422</v>
      </c>
      <c r="AN20" s="8">
        <v>1505</v>
      </c>
      <c r="AO20" s="8">
        <v>917</v>
      </c>
      <c r="AP20" s="8">
        <v>9957.31</v>
      </c>
      <c r="AQ20" s="8">
        <v>536</v>
      </c>
      <c r="AR20" s="8">
        <v>350</v>
      </c>
      <c r="AS20" s="8">
        <v>186</v>
      </c>
      <c r="AT20" s="8">
        <v>2776.1370000000002</v>
      </c>
      <c r="AU20" s="8">
        <v>6584</v>
      </c>
      <c r="AV20" s="8">
        <v>4112</v>
      </c>
      <c r="AW20" s="8">
        <v>2472</v>
      </c>
      <c r="AX20" s="8">
        <v>36733.281000000003</v>
      </c>
      <c r="AY20" s="8">
        <v>1463</v>
      </c>
      <c r="AZ20" s="8">
        <v>862</v>
      </c>
      <c r="BA20" s="8">
        <v>601</v>
      </c>
      <c r="BB20" s="26">
        <v>8793.0750000000007</v>
      </c>
      <c r="BC20" s="8">
        <v>8</v>
      </c>
      <c r="BD20" s="8">
        <v>8</v>
      </c>
      <c r="BE20" s="8">
        <v>0</v>
      </c>
      <c r="BF20" s="26">
        <v>48.816000000000003</v>
      </c>
      <c r="BG20" s="8">
        <v>573</v>
      </c>
      <c r="BH20" s="8">
        <v>360</v>
      </c>
      <c r="BI20" s="8">
        <v>213</v>
      </c>
      <c r="BJ20" s="8">
        <v>3353.2310000000002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14090</v>
      </c>
      <c r="D21" s="8">
        <v>8759</v>
      </c>
      <c r="E21" s="8">
        <v>5331</v>
      </c>
      <c r="F21" s="8">
        <v>83883.951000000001</v>
      </c>
      <c r="G21" s="8">
        <v>3237</v>
      </c>
      <c r="H21" s="8">
        <v>2168</v>
      </c>
      <c r="I21" s="8">
        <v>1069</v>
      </c>
      <c r="J21" s="8">
        <v>29690.635999999999</v>
      </c>
      <c r="K21" s="8">
        <v>2757</v>
      </c>
      <c r="L21" s="8">
        <v>1878</v>
      </c>
      <c r="M21" s="8">
        <v>879</v>
      </c>
      <c r="N21" s="8">
        <v>26970.473999999998</v>
      </c>
      <c r="O21" s="8">
        <v>480</v>
      </c>
      <c r="P21" s="8">
        <v>290</v>
      </c>
      <c r="Q21" s="8">
        <v>190</v>
      </c>
      <c r="R21" s="8">
        <v>2720.1619999999998</v>
      </c>
      <c r="S21" s="8">
        <v>588</v>
      </c>
      <c r="T21" s="8">
        <v>381</v>
      </c>
      <c r="U21" s="8">
        <v>207</v>
      </c>
      <c r="V21" s="8">
        <v>3042.373</v>
      </c>
      <c r="W21" s="8">
        <v>363</v>
      </c>
      <c r="X21" s="8">
        <v>220</v>
      </c>
      <c r="Y21" s="8">
        <v>143</v>
      </c>
      <c r="Z21" s="8">
        <v>2088.1970000000001</v>
      </c>
      <c r="AA21" s="8">
        <v>225</v>
      </c>
      <c r="AB21" s="8">
        <v>161</v>
      </c>
      <c r="AC21" s="8">
        <v>64</v>
      </c>
      <c r="AD21" s="8">
        <v>954.17600000000004</v>
      </c>
      <c r="AE21" s="8">
        <v>10265</v>
      </c>
      <c r="AF21" s="8">
        <v>6210</v>
      </c>
      <c r="AG21" s="8">
        <v>4055</v>
      </c>
      <c r="AH21" s="8">
        <v>51150.942000000003</v>
      </c>
      <c r="AI21" s="8">
        <v>6214</v>
      </c>
      <c r="AJ21" s="8">
        <v>3688</v>
      </c>
      <c r="AK21" s="8">
        <v>2526</v>
      </c>
      <c r="AL21" s="8">
        <v>34338.035000000003</v>
      </c>
      <c r="AM21" s="8">
        <v>4051</v>
      </c>
      <c r="AN21" s="8">
        <v>2522</v>
      </c>
      <c r="AO21" s="8">
        <v>1529</v>
      </c>
      <c r="AP21" s="8">
        <v>16812.906999999999</v>
      </c>
      <c r="AQ21" s="8">
        <v>805</v>
      </c>
      <c r="AR21" s="8">
        <v>542</v>
      </c>
      <c r="AS21" s="8">
        <v>263</v>
      </c>
      <c r="AT21" s="8">
        <v>4315.0230000000001</v>
      </c>
      <c r="AU21" s="8">
        <v>10983</v>
      </c>
      <c r="AV21" s="8">
        <v>6851</v>
      </c>
      <c r="AW21" s="8">
        <v>4132</v>
      </c>
      <c r="AX21" s="8">
        <v>65423.11</v>
      </c>
      <c r="AY21" s="8">
        <v>2302</v>
      </c>
      <c r="AZ21" s="8">
        <v>1366</v>
      </c>
      <c r="BA21" s="8">
        <v>936</v>
      </c>
      <c r="BB21" s="26">
        <v>14145.817999999999</v>
      </c>
      <c r="BC21" s="8">
        <v>8</v>
      </c>
      <c r="BD21" s="8">
        <v>6</v>
      </c>
      <c r="BE21" s="8">
        <v>2</v>
      </c>
      <c r="BF21" s="26">
        <v>46.155999999999999</v>
      </c>
      <c r="BG21" s="8">
        <v>44</v>
      </c>
      <c r="BH21" s="8">
        <v>17</v>
      </c>
      <c r="BI21" s="8">
        <v>27</v>
      </c>
      <c r="BJ21" s="8">
        <v>260.392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11300</v>
      </c>
      <c r="D22" s="8">
        <v>7153</v>
      </c>
      <c r="E22" s="8">
        <v>4147</v>
      </c>
      <c r="F22" s="8">
        <v>60456.78</v>
      </c>
      <c r="G22" s="8">
        <v>1395</v>
      </c>
      <c r="H22" s="8">
        <v>979</v>
      </c>
      <c r="I22" s="8">
        <v>416</v>
      </c>
      <c r="J22" s="8">
        <v>12040.222</v>
      </c>
      <c r="K22" s="8">
        <v>1200</v>
      </c>
      <c r="L22" s="8">
        <v>871</v>
      </c>
      <c r="M22" s="8">
        <v>329</v>
      </c>
      <c r="N22" s="8">
        <v>11028.594999999999</v>
      </c>
      <c r="O22" s="8">
        <v>195</v>
      </c>
      <c r="P22" s="8">
        <v>108</v>
      </c>
      <c r="Q22" s="8">
        <v>87</v>
      </c>
      <c r="R22" s="8">
        <v>1011.627</v>
      </c>
      <c r="S22" s="8">
        <v>549</v>
      </c>
      <c r="T22" s="8">
        <v>377</v>
      </c>
      <c r="U22" s="8">
        <v>172</v>
      </c>
      <c r="V22" s="8">
        <v>2638.9610000000002</v>
      </c>
      <c r="W22" s="8">
        <v>299</v>
      </c>
      <c r="X22" s="8">
        <v>200</v>
      </c>
      <c r="Y22" s="8">
        <v>99</v>
      </c>
      <c r="Z22" s="8">
        <v>1626.711</v>
      </c>
      <c r="AA22" s="8">
        <v>250</v>
      </c>
      <c r="AB22" s="8">
        <v>177</v>
      </c>
      <c r="AC22" s="8">
        <v>73</v>
      </c>
      <c r="AD22" s="8">
        <v>1012.25</v>
      </c>
      <c r="AE22" s="8">
        <v>9356</v>
      </c>
      <c r="AF22" s="8">
        <v>5797</v>
      </c>
      <c r="AG22" s="8">
        <v>3559</v>
      </c>
      <c r="AH22" s="8">
        <v>45777.597000000002</v>
      </c>
      <c r="AI22" s="8">
        <v>5757</v>
      </c>
      <c r="AJ22" s="8">
        <v>3538</v>
      </c>
      <c r="AK22" s="8">
        <v>2219</v>
      </c>
      <c r="AL22" s="8">
        <v>31210.683000000001</v>
      </c>
      <c r="AM22" s="8">
        <v>3599</v>
      </c>
      <c r="AN22" s="8">
        <v>2259</v>
      </c>
      <c r="AO22" s="8">
        <v>1340</v>
      </c>
      <c r="AP22" s="8">
        <v>14566.914000000001</v>
      </c>
      <c r="AQ22" s="8">
        <v>643</v>
      </c>
      <c r="AR22" s="8">
        <v>406</v>
      </c>
      <c r="AS22" s="8">
        <v>237</v>
      </c>
      <c r="AT22" s="8">
        <v>3132.9009999999998</v>
      </c>
      <c r="AU22" s="8">
        <v>9007</v>
      </c>
      <c r="AV22" s="8">
        <v>5737</v>
      </c>
      <c r="AW22" s="8">
        <v>3270</v>
      </c>
      <c r="AX22" s="8">
        <v>47789.396999999997</v>
      </c>
      <c r="AY22" s="8">
        <v>1650</v>
      </c>
      <c r="AZ22" s="8">
        <v>1010</v>
      </c>
      <c r="BA22" s="8">
        <v>640</v>
      </c>
      <c r="BB22" s="26">
        <v>9534.482</v>
      </c>
      <c r="BC22" s="8">
        <v>1</v>
      </c>
      <c r="BD22" s="8">
        <v>1</v>
      </c>
      <c r="BE22" s="8">
        <v>0</v>
      </c>
      <c r="BF22" s="26">
        <v>9.4849999999999994</v>
      </c>
      <c r="BG22" s="8">
        <v>80</v>
      </c>
      <c r="BH22" s="8">
        <v>51</v>
      </c>
      <c r="BI22" s="8">
        <v>29</v>
      </c>
      <c r="BJ22" s="8">
        <v>484.22800000000001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19422</v>
      </c>
      <c r="D23" s="8">
        <v>11938</v>
      </c>
      <c r="E23" s="8">
        <v>7484</v>
      </c>
      <c r="F23" s="8">
        <v>113684.842</v>
      </c>
      <c r="G23" s="8">
        <v>4571</v>
      </c>
      <c r="H23" s="8">
        <v>3105</v>
      </c>
      <c r="I23" s="8">
        <v>1466</v>
      </c>
      <c r="J23" s="8">
        <v>40512.579000000005</v>
      </c>
      <c r="K23" s="8">
        <v>3920</v>
      </c>
      <c r="L23" s="8">
        <v>2687</v>
      </c>
      <c r="M23" s="8">
        <v>1233</v>
      </c>
      <c r="N23" s="8">
        <v>36981.188000000002</v>
      </c>
      <c r="O23" s="8">
        <v>651</v>
      </c>
      <c r="P23" s="8">
        <v>418</v>
      </c>
      <c r="Q23" s="8">
        <v>233</v>
      </c>
      <c r="R23" s="8">
        <v>3531.3910000000001</v>
      </c>
      <c r="S23" s="8">
        <v>1310</v>
      </c>
      <c r="T23" s="8">
        <v>837</v>
      </c>
      <c r="U23" s="8">
        <v>473</v>
      </c>
      <c r="V23" s="8">
        <v>6351.3209999999999</v>
      </c>
      <c r="W23" s="8">
        <v>787</v>
      </c>
      <c r="X23" s="8">
        <v>489</v>
      </c>
      <c r="Y23" s="8">
        <v>298</v>
      </c>
      <c r="Z23" s="8">
        <v>4233.6940000000004</v>
      </c>
      <c r="AA23" s="8">
        <v>523</v>
      </c>
      <c r="AB23" s="8">
        <v>348</v>
      </c>
      <c r="AC23" s="8">
        <v>175</v>
      </c>
      <c r="AD23" s="8">
        <v>2117.627</v>
      </c>
      <c r="AE23" s="8">
        <v>13541</v>
      </c>
      <c r="AF23" s="8">
        <v>7996</v>
      </c>
      <c r="AG23" s="8">
        <v>5545</v>
      </c>
      <c r="AH23" s="8">
        <v>66820.941999999995</v>
      </c>
      <c r="AI23" s="8">
        <v>8704</v>
      </c>
      <c r="AJ23" s="8">
        <v>5015</v>
      </c>
      <c r="AK23" s="8">
        <v>3689</v>
      </c>
      <c r="AL23" s="8">
        <v>47241.481</v>
      </c>
      <c r="AM23" s="8">
        <v>4837</v>
      </c>
      <c r="AN23" s="8">
        <v>2981</v>
      </c>
      <c r="AO23" s="8">
        <v>1856</v>
      </c>
      <c r="AP23" s="8">
        <v>19579.460999999999</v>
      </c>
      <c r="AQ23" s="8">
        <v>1369</v>
      </c>
      <c r="AR23" s="8">
        <v>928</v>
      </c>
      <c r="AS23" s="8">
        <v>441</v>
      </c>
      <c r="AT23" s="8">
        <v>6989.11</v>
      </c>
      <c r="AU23" s="8">
        <v>14547</v>
      </c>
      <c r="AV23" s="8">
        <v>9017</v>
      </c>
      <c r="AW23" s="8">
        <v>5530</v>
      </c>
      <c r="AX23" s="8">
        <v>85456.459000000003</v>
      </c>
      <c r="AY23" s="8">
        <v>3506</v>
      </c>
      <c r="AZ23" s="8">
        <v>1993</v>
      </c>
      <c r="BA23" s="8">
        <v>1513</v>
      </c>
      <c r="BB23" s="26">
        <v>21239.273000000001</v>
      </c>
      <c r="BC23" s="8">
        <v>147</v>
      </c>
      <c r="BD23" s="8">
        <v>140</v>
      </c>
      <c r="BE23" s="8">
        <v>7</v>
      </c>
      <c r="BF23" s="26">
        <v>854.75099999999998</v>
      </c>
      <c r="BG23" s="8">
        <v>1282</v>
      </c>
      <c r="BH23" s="8">
        <v>817</v>
      </c>
      <c r="BI23" s="8">
        <v>465</v>
      </c>
      <c r="BJ23" s="8">
        <v>8190.3779999999997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5493</v>
      </c>
      <c r="D24" s="8">
        <v>3522</v>
      </c>
      <c r="E24" s="8">
        <v>1971</v>
      </c>
      <c r="F24" s="8">
        <v>34696.629999999997</v>
      </c>
      <c r="G24" s="8">
        <v>1769</v>
      </c>
      <c r="H24" s="8">
        <v>1241</v>
      </c>
      <c r="I24" s="8">
        <v>528</v>
      </c>
      <c r="J24" s="8">
        <v>15970.982</v>
      </c>
      <c r="K24" s="8">
        <v>1460</v>
      </c>
      <c r="L24" s="8">
        <v>1044</v>
      </c>
      <c r="M24" s="8">
        <v>416</v>
      </c>
      <c r="N24" s="8">
        <v>14175.588</v>
      </c>
      <c r="O24" s="8">
        <v>309</v>
      </c>
      <c r="P24" s="8">
        <v>197</v>
      </c>
      <c r="Q24" s="8">
        <v>112</v>
      </c>
      <c r="R24" s="8">
        <v>1795.394</v>
      </c>
      <c r="S24" s="8">
        <v>613</v>
      </c>
      <c r="T24" s="8">
        <v>396</v>
      </c>
      <c r="U24" s="8">
        <v>217</v>
      </c>
      <c r="V24" s="8">
        <v>3128.2079999999996</v>
      </c>
      <c r="W24" s="8">
        <v>319</v>
      </c>
      <c r="X24" s="8">
        <v>200</v>
      </c>
      <c r="Y24" s="8">
        <v>119</v>
      </c>
      <c r="Z24" s="8">
        <v>1885.165</v>
      </c>
      <c r="AA24" s="8">
        <v>294</v>
      </c>
      <c r="AB24" s="8">
        <v>196</v>
      </c>
      <c r="AC24" s="8">
        <v>98</v>
      </c>
      <c r="AD24" s="8">
        <v>1243.0429999999999</v>
      </c>
      <c r="AE24" s="8">
        <v>3111</v>
      </c>
      <c r="AF24" s="8">
        <v>1885</v>
      </c>
      <c r="AG24" s="8">
        <v>1226</v>
      </c>
      <c r="AH24" s="8">
        <v>15597.44</v>
      </c>
      <c r="AI24" s="8">
        <v>1820</v>
      </c>
      <c r="AJ24" s="8">
        <v>1091</v>
      </c>
      <c r="AK24" s="8">
        <v>729</v>
      </c>
      <c r="AL24" s="8">
        <v>10177.456</v>
      </c>
      <c r="AM24" s="8">
        <v>1291</v>
      </c>
      <c r="AN24" s="8">
        <v>794</v>
      </c>
      <c r="AO24" s="8">
        <v>497</v>
      </c>
      <c r="AP24" s="8">
        <v>5419.9840000000004</v>
      </c>
      <c r="AQ24" s="8">
        <v>443</v>
      </c>
      <c r="AR24" s="8">
        <v>296</v>
      </c>
      <c r="AS24" s="8">
        <v>147</v>
      </c>
      <c r="AT24" s="8">
        <v>2491.0720000000001</v>
      </c>
      <c r="AU24" s="8">
        <v>4119</v>
      </c>
      <c r="AV24" s="8">
        <v>2660</v>
      </c>
      <c r="AW24" s="8">
        <v>1459</v>
      </c>
      <c r="AX24" s="8">
        <v>26033.296999999999</v>
      </c>
      <c r="AY24" s="8">
        <v>931</v>
      </c>
      <c r="AZ24" s="8">
        <v>566</v>
      </c>
      <c r="BA24" s="8">
        <v>365</v>
      </c>
      <c r="BB24" s="26">
        <v>6172.2610000000004</v>
      </c>
      <c r="BC24" s="8">
        <v>34</v>
      </c>
      <c r="BD24" s="8">
        <v>29</v>
      </c>
      <c r="BE24" s="8">
        <v>5</v>
      </c>
      <c r="BF24" s="26">
        <v>213.13</v>
      </c>
      <c r="BG24" s="8">
        <v>2391</v>
      </c>
      <c r="BH24" s="8">
        <v>1534</v>
      </c>
      <c r="BI24" s="8">
        <v>857</v>
      </c>
      <c r="BJ24" s="8">
        <v>15603.177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8693</v>
      </c>
      <c r="D25" s="8">
        <v>5365</v>
      </c>
      <c r="E25" s="8">
        <v>3328</v>
      </c>
      <c r="F25" s="8">
        <v>51593.61</v>
      </c>
      <c r="G25" s="8">
        <v>2068</v>
      </c>
      <c r="H25" s="8">
        <v>1433</v>
      </c>
      <c r="I25" s="8">
        <v>635</v>
      </c>
      <c r="J25" s="8">
        <v>18448.159</v>
      </c>
      <c r="K25" s="8">
        <v>1683</v>
      </c>
      <c r="L25" s="8">
        <v>1186</v>
      </c>
      <c r="M25" s="8">
        <v>497</v>
      </c>
      <c r="N25" s="8">
        <v>16305.981</v>
      </c>
      <c r="O25" s="8">
        <v>385</v>
      </c>
      <c r="P25" s="8">
        <v>247</v>
      </c>
      <c r="Q25" s="8">
        <v>138</v>
      </c>
      <c r="R25" s="8">
        <v>2142.1779999999999</v>
      </c>
      <c r="S25" s="8">
        <v>643</v>
      </c>
      <c r="T25" s="8">
        <v>403</v>
      </c>
      <c r="U25" s="8">
        <v>240</v>
      </c>
      <c r="V25" s="8">
        <v>3247.3249999999998</v>
      </c>
      <c r="W25" s="8">
        <v>370</v>
      </c>
      <c r="X25" s="8">
        <v>223</v>
      </c>
      <c r="Y25" s="8">
        <v>147</v>
      </c>
      <c r="Z25" s="8">
        <v>2101.4580000000001</v>
      </c>
      <c r="AA25" s="8">
        <v>273</v>
      </c>
      <c r="AB25" s="8">
        <v>180</v>
      </c>
      <c r="AC25" s="8">
        <v>93</v>
      </c>
      <c r="AD25" s="8">
        <v>1145.867</v>
      </c>
      <c r="AE25" s="8">
        <v>5982</v>
      </c>
      <c r="AF25" s="8">
        <v>3529</v>
      </c>
      <c r="AG25" s="8">
        <v>2453</v>
      </c>
      <c r="AH25" s="8">
        <v>29898.126</v>
      </c>
      <c r="AI25" s="8">
        <v>3640</v>
      </c>
      <c r="AJ25" s="8">
        <v>2078</v>
      </c>
      <c r="AK25" s="8">
        <v>1562</v>
      </c>
      <c r="AL25" s="8">
        <v>20107.644</v>
      </c>
      <c r="AM25" s="8">
        <v>2342</v>
      </c>
      <c r="AN25" s="8">
        <v>1451</v>
      </c>
      <c r="AO25" s="8">
        <v>891</v>
      </c>
      <c r="AP25" s="8">
        <v>9790.482</v>
      </c>
      <c r="AQ25" s="8">
        <v>527</v>
      </c>
      <c r="AR25" s="8">
        <v>354</v>
      </c>
      <c r="AS25" s="8">
        <v>173</v>
      </c>
      <c r="AT25" s="8">
        <v>3017.973</v>
      </c>
      <c r="AU25" s="8">
        <v>6414</v>
      </c>
      <c r="AV25" s="8">
        <v>3978</v>
      </c>
      <c r="AW25" s="8">
        <v>2436</v>
      </c>
      <c r="AX25" s="8">
        <v>38016.514999999999</v>
      </c>
      <c r="AY25" s="8">
        <v>1752</v>
      </c>
      <c r="AZ25" s="8">
        <v>1033</v>
      </c>
      <c r="BA25" s="8">
        <v>719</v>
      </c>
      <c r="BB25" s="26">
        <v>10559.121999999999</v>
      </c>
      <c r="BC25" s="8">
        <v>33</v>
      </c>
      <c r="BD25" s="8">
        <v>29</v>
      </c>
      <c r="BE25" s="8">
        <v>4</v>
      </c>
      <c r="BF25" s="26">
        <v>181.733</v>
      </c>
      <c r="BG25" s="8">
        <v>3130</v>
      </c>
      <c r="BH25" s="8">
        <v>1950</v>
      </c>
      <c r="BI25" s="8">
        <v>1180</v>
      </c>
      <c r="BJ25" s="8">
        <v>19348.513999999999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1896</v>
      </c>
      <c r="D26" s="8">
        <v>1157</v>
      </c>
      <c r="E26" s="8">
        <v>739</v>
      </c>
      <c r="F26" s="8">
        <v>10866.993</v>
      </c>
      <c r="G26" s="8">
        <v>382</v>
      </c>
      <c r="H26" s="8">
        <v>257</v>
      </c>
      <c r="I26" s="8">
        <v>125</v>
      </c>
      <c r="J26" s="8">
        <v>3418.0920000000001</v>
      </c>
      <c r="K26" s="8">
        <v>334</v>
      </c>
      <c r="L26" s="8">
        <v>227</v>
      </c>
      <c r="M26" s="8">
        <v>107</v>
      </c>
      <c r="N26" s="8">
        <v>3157.116</v>
      </c>
      <c r="O26" s="8">
        <v>48</v>
      </c>
      <c r="P26" s="8">
        <v>30</v>
      </c>
      <c r="Q26" s="8">
        <v>18</v>
      </c>
      <c r="R26" s="8">
        <v>260.976</v>
      </c>
      <c r="S26" s="8">
        <v>57</v>
      </c>
      <c r="T26" s="8">
        <v>37</v>
      </c>
      <c r="U26" s="8">
        <v>20</v>
      </c>
      <c r="V26" s="8">
        <v>284.92500000000001</v>
      </c>
      <c r="W26" s="8">
        <v>39</v>
      </c>
      <c r="X26" s="8">
        <v>28</v>
      </c>
      <c r="Y26" s="8">
        <v>11</v>
      </c>
      <c r="Z26" s="8">
        <v>212.04300000000001</v>
      </c>
      <c r="AA26" s="8">
        <v>18</v>
      </c>
      <c r="AB26" s="8">
        <v>9</v>
      </c>
      <c r="AC26" s="8">
        <v>9</v>
      </c>
      <c r="AD26" s="8">
        <v>72.882000000000005</v>
      </c>
      <c r="AE26" s="8">
        <v>1457</v>
      </c>
      <c r="AF26" s="8">
        <v>863</v>
      </c>
      <c r="AG26" s="8">
        <v>594</v>
      </c>
      <c r="AH26" s="8">
        <v>7163.9759999999997</v>
      </c>
      <c r="AI26" s="8">
        <v>915</v>
      </c>
      <c r="AJ26" s="8">
        <v>533</v>
      </c>
      <c r="AK26" s="8">
        <v>382</v>
      </c>
      <c r="AL26" s="8">
        <v>4974.8549999999996</v>
      </c>
      <c r="AM26" s="8">
        <v>542</v>
      </c>
      <c r="AN26" s="8">
        <v>330</v>
      </c>
      <c r="AO26" s="8">
        <v>212</v>
      </c>
      <c r="AP26" s="8">
        <v>2189.1210000000001</v>
      </c>
      <c r="AQ26" s="8">
        <v>95</v>
      </c>
      <c r="AR26" s="8">
        <v>60</v>
      </c>
      <c r="AS26" s="8">
        <v>35</v>
      </c>
      <c r="AT26" s="8">
        <v>494.99900000000002</v>
      </c>
      <c r="AU26" s="8">
        <v>1527</v>
      </c>
      <c r="AV26" s="8">
        <v>942</v>
      </c>
      <c r="AW26" s="8">
        <v>585</v>
      </c>
      <c r="AX26" s="8">
        <v>8670.84</v>
      </c>
      <c r="AY26" s="8">
        <v>274</v>
      </c>
      <c r="AZ26" s="8">
        <v>155</v>
      </c>
      <c r="BA26" s="8">
        <v>119</v>
      </c>
      <c r="BB26" s="26">
        <v>1701.154</v>
      </c>
      <c r="BC26" s="8">
        <v>38</v>
      </c>
      <c r="BD26" s="8">
        <v>19</v>
      </c>
      <c r="BE26" s="8">
        <v>19</v>
      </c>
      <c r="BF26" s="26">
        <v>202.44200000000001</v>
      </c>
      <c r="BG26" s="8">
        <v>10</v>
      </c>
      <c r="BH26" s="8">
        <v>3</v>
      </c>
      <c r="BI26" s="8">
        <v>7</v>
      </c>
      <c r="BJ26" s="8">
        <v>46.042000000000002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6857</v>
      </c>
      <c r="D27" s="8">
        <v>4124</v>
      </c>
      <c r="E27" s="8">
        <v>2733</v>
      </c>
      <c r="F27" s="8">
        <v>38262.604999999996</v>
      </c>
      <c r="G27" s="8">
        <v>1061</v>
      </c>
      <c r="H27" s="8">
        <v>715</v>
      </c>
      <c r="I27" s="8">
        <v>346</v>
      </c>
      <c r="J27" s="8">
        <v>9439.3950000000004</v>
      </c>
      <c r="K27" s="8">
        <v>869</v>
      </c>
      <c r="L27" s="8">
        <v>593</v>
      </c>
      <c r="M27" s="8">
        <v>276</v>
      </c>
      <c r="N27" s="8">
        <v>8389.9390000000003</v>
      </c>
      <c r="O27" s="8">
        <v>192</v>
      </c>
      <c r="P27" s="8">
        <v>122</v>
      </c>
      <c r="Q27" s="8">
        <v>70</v>
      </c>
      <c r="R27" s="8">
        <v>1049.4559999999999</v>
      </c>
      <c r="S27" s="8">
        <v>283</v>
      </c>
      <c r="T27" s="8">
        <v>172</v>
      </c>
      <c r="U27" s="8">
        <v>111</v>
      </c>
      <c r="V27" s="8">
        <v>1431.8029999999999</v>
      </c>
      <c r="W27" s="8">
        <v>162</v>
      </c>
      <c r="X27" s="8">
        <v>100</v>
      </c>
      <c r="Y27" s="8">
        <v>62</v>
      </c>
      <c r="Z27" s="8">
        <v>929.72699999999998</v>
      </c>
      <c r="AA27" s="8">
        <v>121</v>
      </c>
      <c r="AB27" s="8">
        <v>72</v>
      </c>
      <c r="AC27" s="8">
        <v>49</v>
      </c>
      <c r="AD27" s="8">
        <v>502.07600000000002</v>
      </c>
      <c r="AE27" s="8">
        <v>5513</v>
      </c>
      <c r="AF27" s="8">
        <v>3237</v>
      </c>
      <c r="AG27" s="8">
        <v>2276</v>
      </c>
      <c r="AH27" s="8">
        <v>27391.406999999999</v>
      </c>
      <c r="AI27" s="8">
        <v>3333</v>
      </c>
      <c r="AJ27" s="8">
        <v>1894</v>
      </c>
      <c r="AK27" s="8">
        <v>1439</v>
      </c>
      <c r="AL27" s="8">
        <v>18366.186000000002</v>
      </c>
      <c r="AM27" s="8">
        <v>2180</v>
      </c>
      <c r="AN27" s="8">
        <v>1343</v>
      </c>
      <c r="AO27" s="8">
        <v>837</v>
      </c>
      <c r="AP27" s="8">
        <v>9025.2209999999995</v>
      </c>
      <c r="AQ27" s="8">
        <v>555</v>
      </c>
      <c r="AR27" s="8">
        <v>393</v>
      </c>
      <c r="AS27" s="8">
        <v>162</v>
      </c>
      <c r="AT27" s="8">
        <v>2717.723</v>
      </c>
      <c r="AU27" s="8">
        <v>4813</v>
      </c>
      <c r="AV27" s="8">
        <v>2918</v>
      </c>
      <c r="AW27" s="8">
        <v>1895</v>
      </c>
      <c r="AX27" s="8">
        <v>26973.741000000002</v>
      </c>
      <c r="AY27" s="8">
        <v>1489</v>
      </c>
      <c r="AZ27" s="8">
        <v>813</v>
      </c>
      <c r="BA27" s="8">
        <v>676</v>
      </c>
      <c r="BB27" s="26">
        <v>8571.1409999999996</v>
      </c>
      <c r="BC27" s="8">
        <v>14</v>
      </c>
      <c r="BD27" s="8">
        <v>13</v>
      </c>
      <c r="BE27" s="8">
        <v>1</v>
      </c>
      <c r="BF27" s="26">
        <v>89.534000000000006</v>
      </c>
      <c r="BG27" s="8">
        <v>167</v>
      </c>
      <c r="BH27" s="8">
        <v>99</v>
      </c>
      <c r="BI27" s="8">
        <v>68</v>
      </c>
      <c r="BJ27" s="8">
        <v>968.23299999999995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4936</v>
      </c>
      <c r="D28" s="8">
        <v>2846</v>
      </c>
      <c r="E28" s="8">
        <v>2090</v>
      </c>
      <c r="F28" s="8">
        <v>28243.006999999998</v>
      </c>
      <c r="G28" s="8">
        <v>898</v>
      </c>
      <c r="H28" s="8">
        <v>545</v>
      </c>
      <c r="I28" s="8">
        <v>353</v>
      </c>
      <c r="J28" s="8">
        <v>8018.951</v>
      </c>
      <c r="K28" s="8">
        <v>738</v>
      </c>
      <c r="L28" s="8">
        <v>465</v>
      </c>
      <c r="M28" s="8">
        <v>273</v>
      </c>
      <c r="N28" s="8">
        <v>7132.72</v>
      </c>
      <c r="O28" s="8">
        <v>160</v>
      </c>
      <c r="P28" s="8">
        <v>80</v>
      </c>
      <c r="Q28" s="8">
        <v>80</v>
      </c>
      <c r="R28" s="8">
        <v>886.23099999999999</v>
      </c>
      <c r="S28" s="8">
        <v>292</v>
      </c>
      <c r="T28" s="8">
        <v>169</v>
      </c>
      <c r="U28" s="8">
        <v>123</v>
      </c>
      <c r="V28" s="8">
        <v>1451.0049999999999</v>
      </c>
      <c r="W28" s="8">
        <v>178</v>
      </c>
      <c r="X28" s="8">
        <v>109</v>
      </c>
      <c r="Y28" s="8">
        <v>69</v>
      </c>
      <c r="Z28" s="8">
        <v>973.22299999999996</v>
      </c>
      <c r="AA28" s="8">
        <v>114</v>
      </c>
      <c r="AB28" s="8">
        <v>60</v>
      </c>
      <c r="AC28" s="8">
        <v>54</v>
      </c>
      <c r="AD28" s="8">
        <v>477.78199999999998</v>
      </c>
      <c r="AE28" s="8">
        <v>3746</v>
      </c>
      <c r="AF28" s="8">
        <v>2132</v>
      </c>
      <c r="AG28" s="8">
        <v>1614</v>
      </c>
      <c r="AH28" s="8">
        <v>18773.050999999999</v>
      </c>
      <c r="AI28" s="8">
        <v>2335</v>
      </c>
      <c r="AJ28" s="8">
        <v>1310</v>
      </c>
      <c r="AK28" s="8">
        <v>1025</v>
      </c>
      <c r="AL28" s="8">
        <v>12870.996999999999</v>
      </c>
      <c r="AM28" s="8">
        <v>1411</v>
      </c>
      <c r="AN28" s="8">
        <v>822</v>
      </c>
      <c r="AO28" s="8">
        <v>589</v>
      </c>
      <c r="AP28" s="8">
        <v>5902.0540000000001</v>
      </c>
      <c r="AQ28" s="8">
        <v>327</v>
      </c>
      <c r="AR28" s="8">
        <v>220</v>
      </c>
      <c r="AS28" s="8">
        <v>107</v>
      </c>
      <c r="AT28" s="8">
        <v>1742.5160000000001</v>
      </c>
      <c r="AU28" s="8">
        <v>3448</v>
      </c>
      <c r="AV28" s="8">
        <v>1982</v>
      </c>
      <c r="AW28" s="8">
        <v>1466</v>
      </c>
      <c r="AX28" s="8">
        <v>19916.940999999999</v>
      </c>
      <c r="AY28" s="8">
        <v>1161</v>
      </c>
      <c r="AZ28" s="8">
        <v>644</v>
      </c>
      <c r="BA28" s="8">
        <v>517</v>
      </c>
      <c r="BB28" s="26">
        <v>6583.55</v>
      </c>
      <c r="BC28" s="8">
        <v>28</v>
      </c>
      <c r="BD28" s="8">
        <v>28</v>
      </c>
      <c r="BE28" s="8">
        <v>0</v>
      </c>
      <c r="BF28" s="26">
        <v>152.00399999999999</v>
      </c>
      <c r="BG28" s="8">
        <v>76</v>
      </c>
      <c r="BH28" s="8">
        <v>35</v>
      </c>
      <c r="BI28" s="8">
        <v>41</v>
      </c>
      <c r="BJ28" s="8">
        <v>493.59399999999999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4222</v>
      </c>
      <c r="D29" s="8">
        <v>2523</v>
      </c>
      <c r="E29" s="8">
        <v>1699</v>
      </c>
      <c r="F29" s="8">
        <v>24013.053</v>
      </c>
      <c r="G29" s="8">
        <v>735</v>
      </c>
      <c r="H29" s="8">
        <v>487</v>
      </c>
      <c r="I29" s="8">
        <v>248</v>
      </c>
      <c r="J29" s="8">
        <v>6780.7749999999996</v>
      </c>
      <c r="K29" s="8">
        <v>632</v>
      </c>
      <c r="L29" s="8">
        <v>420</v>
      </c>
      <c r="M29" s="8">
        <v>212</v>
      </c>
      <c r="N29" s="8">
        <v>6194.7370000000001</v>
      </c>
      <c r="O29" s="8">
        <v>103</v>
      </c>
      <c r="P29" s="8">
        <v>67</v>
      </c>
      <c r="Q29" s="8">
        <v>36</v>
      </c>
      <c r="R29" s="8">
        <v>586.03800000000001</v>
      </c>
      <c r="S29" s="8">
        <v>257</v>
      </c>
      <c r="T29" s="8">
        <v>162</v>
      </c>
      <c r="U29" s="8">
        <v>95</v>
      </c>
      <c r="V29" s="8">
        <v>1245.327</v>
      </c>
      <c r="W29" s="8">
        <v>120</v>
      </c>
      <c r="X29" s="8">
        <v>68</v>
      </c>
      <c r="Y29" s="8">
        <v>52</v>
      </c>
      <c r="Z29" s="8">
        <v>678.46699999999998</v>
      </c>
      <c r="AA29" s="8">
        <v>137</v>
      </c>
      <c r="AB29" s="8">
        <v>94</v>
      </c>
      <c r="AC29" s="8">
        <v>43</v>
      </c>
      <c r="AD29" s="8">
        <v>566.86</v>
      </c>
      <c r="AE29" s="8">
        <v>3230</v>
      </c>
      <c r="AF29" s="8">
        <v>1874</v>
      </c>
      <c r="AG29" s="8">
        <v>1356</v>
      </c>
      <c r="AH29" s="8">
        <v>15986.951000000001</v>
      </c>
      <c r="AI29" s="8">
        <v>2033</v>
      </c>
      <c r="AJ29" s="8">
        <v>1151</v>
      </c>
      <c r="AK29" s="8">
        <v>882</v>
      </c>
      <c r="AL29" s="8">
        <v>11120.168</v>
      </c>
      <c r="AM29" s="8">
        <v>1197</v>
      </c>
      <c r="AN29" s="8">
        <v>723</v>
      </c>
      <c r="AO29" s="8">
        <v>474</v>
      </c>
      <c r="AP29" s="8">
        <v>4866.7830000000004</v>
      </c>
      <c r="AQ29" s="8">
        <v>384</v>
      </c>
      <c r="AR29" s="8">
        <v>273</v>
      </c>
      <c r="AS29" s="8">
        <v>111</v>
      </c>
      <c r="AT29" s="8">
        <v>1951.8979999999999</v>
      </c>
      <c r="AU29" s="8">
        <v>2957</v>
      </c>
      <c r="AV29" s="8">
        <v>1747</v>
      </c>
      <c r="AW29" s="8">
        <v>1210</v>
      </c>
      <c r="AX29" s="8">
        <v>16837.697</v>
      </c>
      <c r="AY29" s="8">
        <v>881</v>
      </c>
      <c r="AZ29" s="8">
        <v>503</v>
      </c>
      <c r="BA29" s="8">
        <v>378</v>
      </c>
      <c r="BB29" s="26">
        <v>5223.4579999999996</v>
      </c>
      <c r="BC29" s="8">
        <v>6</v>
      </c>
      <c r="BD29" s="8">
        <v>4</v>
      </c>
      <c r="BE29" s="8">
        <v>2</v>
      </c>
      <c r="BF29" s="26">
        <v>37.942</v>
      </c>
      <c r="BG29" s="8">
        <v>22</v>
      </c>
      <c r="BH29" s="8">
        <v>15</v>
      </c>
      <c r="BI29" s="8">
        <v>7</v>
      </c>
      <c r="BJ29" s="8">
        <v>145.17599999999999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236</v>
      </c>
      <c r="D30" s="8">
        <v>151</v>
      </c>
      <c r="E30" s="8">
        <v>85</v>
      </c>
      <c r="F30" s="8">
        <v>1373.336</v>
      </c>
      <c r="G30" s="8">
        <v>62</v>
      </c>
      <c r="H30" s="8">
        <v>42</v>
      </c>
      <c r="I30" s="8">
        <v>20</v>
      </c>
      <c r="J30" s="8">
        <v>531.39799999999991</v>
      </c>
      <c r="K30" s="8">
        <v>48</v>
      </c>
      <c r="L30" s="8">
        <v>34</v>
      </c>
      <c r="M30" s="8">
        <v>14</v>
      </c>
      <c r="N30" s="8">
        <v>455.28</v>
      </c>
      <c r="O30" s="8">
        <v>14</v>
      </c>
      <c r="P30" s="8">
        <v>8</v>
      </c>
      <c r="Q30" s="8">
        <v>6</v>
      </c>
      <c r="R30" s="8">
        <v>76.117999999999995</v>
      </c>
      <c r="S30" s="8">
        <v>39</v>
      </c>
      <c r="T30" s="8">
        <v>25</v>
      </c>
      <c r="U30" s="8">
        <v>14</v>
      </c>
      <c r="V30" s="8">
        <v>185.67099999999999</v>
      </c>
      <c r="W30" s="8">
        <v>20</v>
      </c>
      <c r="X30" s="8">
        <v>15</v>
      </c>
      <c r="Y30" s="8">
        <v>5</v>
      </c>
      <c r="Z30" s="8">
        <v>108.74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135</v>
      </c>
      <c r="AF30" s="8">
        <v>84</v>
      </c>
      <c r="AG30" s="8">
        <v>51</v>
      </c>
      <c r="AH30" s="8">
        <v>656.26700000000005</v>
      </c>
      <c r="AI30" s="8">
        <v>79</v>
      </c>
      <c r="AJ30" s="8">
        <v>45</v>
      </c>
      <c r="AK30" s="8">
        <v>34</v>
      </c>
      <c r="AL30" s="8">
        <v>429.52300000000002</v>
      </c>
      <c r="AM30" s="8">
        <v>56</v>
      </c>
      <c r="AN30" s="8">
        <v>39</v>
      </c>
      <c r="AO30" s="8">
        <v>17</v>
      </c>
      <c r="AP30" s="8">
        <v>226.744</v>
      </c>
      <c r="AQ30" s="8">
        <v>23</v>
      </c>
      <c r="AR30" s="8">
        <v>15</v>
      </c>
      <c r="AS30" s="8">
        <v>8</v>
      </c>
      <c r="AT30" s="8">
        <v>111.05500000000001</v>
      </c>
      <c r="AU30" s="8">
        <v>170</v>
      </c>
      <c r="AV30" s="8">
        <v>106</v>
      </c>
      <c r="AW30" s="8">
        <v>64</v>
      </c>
      <c r="AX30" s="8">
        <v>946.37400000000002</v>
      </c>
      <c r="AY30" s="8">
        <v>43</v>
      </c>
      <c r="AZ30" s="8">
        <v>30</v>
      </c>
      <c r="BA30" s="8">
        <v>13</v>
      </c>
      <c r="BB30" s="26">
        <v>315.90699999999998</v>
      </c>
      <c r="BC30" s="8">
        <v>0</v>
      </c>
      <c r="BD30" s="8">
        <v>0</v>
      </c>
      <c r="BE30" s="8">
        <v>0</v>
      </c>
      <c r="BF30" s="26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37</v>
      </c>
      <c r="D31" s="15">
        <v>28</v>
      </c>
      <c r="E31" s="15">
        <v>9</v>
      </c>
      <c r="F31" s="15">
        <v>221.06099999999998</v>
      </c>
      <c r="G31" s="8">
        <v>12</v>
      </c>
      <c r="H31" s="8">
        <v>10</v>
      </c>
      <c r="I31" s="8">
        <v>2</v>
      </c>
      <c r="J31" s="8">
        <v>97.628</v>
      </c>
      <c r="K31" s="15">
        <v>8</v>
      </c>
      <c r="L31" s="15">
        <v>6</v>
      </c>
      <c r="M31" s="15">
        <v>2</v>
      </c>
      <c r="N31" s="15">
        <v>75.88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7</v>
      </c>
      <c r="T31" s="15">
        <v>6</v>
      </c>
      <c r="U31" s="15">
        <v>1</v>
      </c>
      <c r="V31" s="15">
        <v>32.507000000000005</v>
      </c>
      <c r="W31" s="15">
        <v>3</v>
      </c>
      <c r="X31" s="15">
        <v>2</v>
      </c>
      <c r="Y31" s="15">
        <v>1</v>
      </c>
      <c r="Z31" s="15">
        <v>16.311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18</v>
      </c>
      <c r="AF31" s="8">
        <v>12</v>
      </c>
      <c r="AG31" s="8">
        <v>6</v>
      </c>
      <c r="AH31" s="8">
        <v>90.926000000000002</v>
      </c>
      <c r="AI31" s="15">
        <v>13</v>
      </c>
      <c r="AJ31" s="15">
        <v>8</v>
      </c>
      <c r="AK31" s="15">
        <v>5</v>
      </c>
      <c r="AL31" s="15">
        <v>70.680999999999997</v>
      </c>
      <c r="AM31" s="15">
        <v>5</v>
      </c>
      <c r="AN31" s="15">
        <v>4</v>
      </c>
      <c r="AO31" s="15">
        <v>1</v>
      </c>
      <c r="AP31" s="15">
        <v>20.245000000000001</v>
      </c>
      <c r="AQ31" s="15">
        <v>5</v>
      </c>
      <c r="AR31" s="15">
        <v>4</v>
      </c>
      <c r="AS31" s="15">
        <v>1</v>
      </c>
      <c r="AT31" s="15">
        <v>24.408999999999999</v>
      </c>
      <c r="AU31" s="15">
        <v>28</v>
      </c>
      <c r="AV31" s="15">
        <v>20</v>
      </c>
      <c r="AW31" s="15">
        <v>8</v>
      </c>
      <c r="AX31" s="15">
        <v>162.76</v>
      </c>
      <c r="AY31" s="15">
        <v>4</v>
      </c>
      <c r="AZ31" s="15">
        <v>4</v>
      </c>
      <c r="BA31" s="15">
        <v>0</v>
      </c>
      <c r="BB31" s="27">
        <v>33.892000000000003</v>
      </c>
      <c r="BC31" s="15">
        <v>0</v>
      </c>
      <c r="BD31" s="15">
        <v>0</v>
      </c>
      <c r="BE31" s="15">
        <v>0</v>
      </c>
      <c r="BF31" s="27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179</v>
      </c>
    </row>
  </sheetData>
  <mergeCells count="51">
    <mergeCell ref="AE5:AP5"/>
    <mergeCell ref="S5:AD5"/>
    <mergeCell ref="AM6:AP6"/>
    <mergeCell ref="W7:Y7"/>
    <mergeCell ref="Z7:Z8"/>
    <mergeCell ref="AA7:AC7"/>
    <mergeCell ref="AD7:AD8"/>
    <mergeCell ref="AI6:AL6"/>
    <mergeCell ref="AI7:AK7"/>
    <mergeCell ref="AE6:AH6"/>
    <mergeCell ref="AE7:AG7"/>
    <mergeCell ref="AH7:AH8"/>
    <mergeCell ref="A4:B8"/>
    <mergeCell ref="K6:N6"/>
    <mergeCell ref="O6:R6"/>
    <mergeCell ref="W6:Z6"/>
    <mergeCell ref="AA6:AD6"/>
    <mergeCell ref="C4:F6"/>
    <mergeCell ref="G4:AP4"/>
    <mergeCell ref="G6:J6"/>
    <mergeCell ref="G5:R5"/>
    <mergeCell ref="G7:I7"/>
    <mergeCell ref="J7:J8"/>
    <mergeCell ref="S6:V6"/>
    <mergeCell ref="S7:U7"/>
    <mergeCell ref="V7:V8"/>
    <mergeCell ref="C7:E7"/>
    <mergeCell ref="F7:F8"/>
    <mergeCell ref="K7:M7"/>
    <mergeCell ref="N7:N8"/>
    <mergeCell ref="AP7:AP8"/>
    <mergeCell ref="BC7:BE7"/>
    <mergeCell ref="BF7:BF8"/>
    <mergeCell ref="AX7:AX8"/>
    <mergeCell ref="AY7:BA7"/>
    <mergeCell ref="BB7:BB8"/>
    <mergeCell ref="AL7:AL8"/>
    <mergeCell ref="AM7:AO7"/>
    <mergeCell ref="O7:Q7"/>
    <mergeCell ref="R7:R8"/>
    <mergeCell ref="AQ4:BB4"/>
    <mergeCell ref="AQ7:AS7"/>
    <mergeCell ref="AT7:AT8"/>
    <mergeCell ref="AU7:AW7"/>
    <mergeCell ref="BJ7:BJ8"/>
    <mergeCell ref="BG7:BI7"/>
    <mergeCell ref="BC4:BF6"/>
    <mergeCell ref="BG4:BJ6"/>
    <mergeCell ref="AQ5:AT6"/>
    <mergeCell ref="AU5:AX6"/>
    <mergeCell ref="AY5:BB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J35"/>
  <sheetViews>
    <sheetView workbookViewId="0">
      <pane xSplit="2" ySplit="9" topLeftCell="C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198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330327</v>
      </c>
      <c r="D9" s="38">
        <v>198917</v>
      </c>
      <c r="E9" s="38">
        <v>131410</v>
      </c>
      <c r="F9" s="38">
        <v>1896715.4279999998</v>
      </c>
      <c r="G9" s="38">
        <v>66425</v>
      </c>
      <c r="H9" s="38">
        <v>42743</v>
      </c>
      <c r="I9" s="38">
        <v>23682</v>
      </c>
      <c r="J9" s="38">
        <v>587464.09499999997</v>
      </c>
      <c r="K9" s="38">
        <v>54312</v>
      </c>
      <c r="L9" s="38">
        <v>35434</v>
      </c>
      <c r="M9" s="38">
        <v>18878</v>
      </c>
      <c r="N9" s="38">
        <v>519917.14500000002</v>
      </c>
      <c r="O9" s="38">
        <v>12113</v>
      </c>
      <c r="P9" s="38">
        <v>7309</v>
      </c>
      <c r="Q9" s="38">
        <v>4804</v>
      </c>
      <c r="R9" s="38">
        <v>67546.95</v>
      </c>
      <c r="S9" s="38">
        <v>18472</v>
      </c>
      <c r="T9" s="38">
        <v>11265</v>
      </c>
      <c r="U9" s="38">
        <v>7207</v>
      </c>
      <c r="V9" s="38">
        <v>91370.617999999988</v>
      </c>
      <c r="W9" s="38">
        <v>10521</v>
      </c>
      <c r="X9" s="38">
        <v>6355</v>
      </c>
      <c r="Y9" s="38">
        <v>4166</v>
      </c>
      <c r="Z9" s="38">
        <v>58251.487999999998</v>
      </c>
      <c r="AA9" s="38">
        <v>7951</v>
      </c>
      <c r="AB9" s="38">
        <v>4910</v>
      </c>
      <c r="AC9" s="38">
        <v>3041</v>
      </c>
      <c r="AD9" s="38">
        <v>33119.129999999997</v>
      </c>
      <c r="AE9" s="38">
        <v>245430</v>
      </c>
      <c r="AF9" s="38">
        <v>144909</v>
      </c>
      <c r="AG9" s="38">
        <v>100521</v>
      </c>
      <c r="AH9" s="38">
        <v>1217880.7149999999</v>
      </c>
      <c r="AI9" s="38">
        <v>151628</v>
      </c>
      <c r="AJ9" s="38">
        <v>87652</v>
      </c>
      <c r="AK9" s="38">
        <v>63976</v>
      </c>
      <c r="AL9" s="38">
        <v>833081.42599999998</v>
      </c>
      <c r="AM9" s="38">
        <v>93802</v>
      </c>
      <c r="AN9" s="38">
        <v>57257</v>
      </c>
      <c r="AO9" s="38">
        <v>36545</v>
      </c>
      <c r="AP9" s="38">
        <v>384799.28899999999</v>
      </c>
      <c r="AQ9" s="38">
        <v>26067</v>
      </c>
      <c r="AR9" s="38">
        <v>17364</v>
      </c>
      <c r="AS9" s="38">
        <v>8703</v>
      </c>
      <c r="AT9" s="38">
        <v>133664.23300000001</v>
      </c>
      <c r="AU9" s="38">
        <v>244150</v>
      </c>
      <c r="AV9" s="38">
        <v>147197</v>
      </c>
      <c r="AW9" s="38">
        <v>96953</v>
      </c>
      <c r="AX9" s="38">
        <v>1403450.74</v>
      </c>
      <c r="AY9" s="38">
        <v>60110</v>
      </c>
      <c r="AZ9" s="38">
        <v>34356</v>
      </c>
      <c r="BA9" s="38">
        <v>25754</v>
      </c>
      <c r="BB9" s="43">
        <v>359600.45500000002</v>
      </c>
      <c r="BC9" s="38">
        <v>1259</v>
      </c>
      <c r="BD9" s="38">
        <v>1150</v>
      </c>
      <c r="BE9" s="38">
        <v>109</v>
      </c>
      <c r="BF9" s="40">
        <v>7534.201</v>
      </c>
      <c r="BG9" s="38">
        <v>12637</v>
      </c>
      <c r="BH9" s="38">
        <v>7668</v>
      </c>
      <c r="BI9" s="38">
        <v>4969</v>
      </c>
      <c r="BJ9" s="38">
        <v>79431.841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46213</v>
      </c>
      <c r="D10" s="8">
        <v>27680</v>
      </c>
      <c r="E10" s="8">
        <v>18533</v>
      </c>
      <c r="F10" s="8">
        <v>256162.26699999999</v>
      </c>
      <c r="G10" s="8">
        <v>7288</v>
      </c>
      <c r="H10" s="8">
        <v>4598</v>
      </c>
      <c r="I10" s="8">
        <v>2690</v>
      </c>
      <c r="J10" s="8">
        <v>63512.326000000001</v>
      </c>
      <c r="K10" s="8">
        <v>5647</v>
      </c>
      <c r="L10" s="8">
        <v>3604</v>
      </c>
      <c r="M10" s="8">
        <v>2043</v>
      </c>
      <c r="N10" s="8">
        <v>54242.938000000002</v>
      </c>
      <c r="O10" s="8">
        <v>1641</v>
      </c>
      <c r="P10" s="8">
        <v>994</v>
      </c>
      <c r="Q10" s="8">
        <v>647</v>
      </c>
      <c r="R10" s="8">
        <v>9269.3880000000008</v>
      </c>
      <c r="S10" s="8">
        <v>2094</v>
      </c>
      <c r="T10" s="8">
        <v>1269</v>
      </c>
      <c r="U10" s="8">
        <v>825</v>
      </c>
      <c r="V10" s="8">
        <v>10348.169</v>
      </c>
      <c r="W10" s="8">
        <v>1164</v>
      </c>
      <c r="X10" s="8">
        <v>688</v>
      </c>
      <c r="Y10" s="8">
        <v>476</v>
      </c>
      <c r="Z10" s="8">
        <v>6396.9219999999996</v>
      </c>
      <c r="AA10" s="8">
        <v>930</v>
      </c>
      <c r="AB10" s="8">
        <v>581</v>
      </c>
      <c r="AC10" s="8">
        <v>349</v>
      </c>
      <c r="AD10" s="8">
        <v>3951.2469999999998</v>
      </c>
      <c r="AE10" s="8">
        <v>36831</v>
      </c>
      <c r="AF10" s="8">
        <v>21813</v>
      </c>
      <c r="AG10" s="8">
        <v>15018</v>
      </c>
      <c r="AH10" s="8">
        <v>182301.772</v>
      </c>
      <c r="AI10" s="8">
        <v>22051</v>
      </c>
      <c r="AJ10" s="8">
        <v>12837</v>
      </c>
      <c r="AK10" s="8">
        <v>9214</v>
      </c>
      <c r="AL10" s="8">
        <v>121365.291</v>
      </c>
      <c r="AM10" s="8">
        <v>14780</v>
      </c>
      <c r="AN10" s="8">
        <v>8976</v>
      </c>
      <c r="AO10" s="8">
        <v>5804</v>
      </c>
      <c r="AP10" s="8">
        <v>60936.481</v>
      </c>
      <c r="AQ10" s="8">
        <v>4454</v>
      </c>
      <c r="AR10" s="8">
        <v>3028</v>
      </c>
      <c r="AS10" s="8">
        <v>1426</v>
      </c>
      <c r="AT10" s="8">
        <v>21910.276999999998</v>
      </c>
      <c r="AU10" s="8">
        <v>33501</v>
      </c>
      <c r="AV10" s="8">
        <v>19861</v>
      </c>
      <c r="AW10" s="8">
        <v>13640</v>
      </c>
      <c r="AX10" s="8">
        <v>186410.96799999999</v>
      </c>
      <c r="AY10" s="8">
        <v>8258</v>
      </c>
      <c r="AZ10" s="8">
        <v>4791</v>
      </c>
      <c r="BA10" s="8">
        <v>3467</v>
      </c>
      <c r="BB10" s="26">
        <v>47841.021999999997</v>
      </c>
      <c r="BC10" s="8">
        <v>203</v>
      </c>
      <c r="BD10" s="8">
        <v>156</v>
      </c>
      <c r="BE10" s="8">
        <v>47</v>
      </c>
      <c r="BF10" s="26">
        <v>1243.8879999999999</v>
      </c>
      <c r="BG10" s="8">
        <v>826</v>
      </c>
      <c r="BH10" s="8">
        <v>477</v>
      </c>
      <c r="BI10" s="8">
        <v>349</v>
      </c>
      <c r="BJ10" s="8">
        <v>4611.4589999999998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14360</v>
      </c>
      <c r="D11" s="8">
        <v>8393</v>
      </c>
      <c r="E11" s="8">
        <v>5967</v>
      </c>
      <c r="F11" s="8">
        <v>98550.891999999993</v>
      </c>
      <c r="G11" s="8">
        <v>7294</v>
      </c>
      <c r="H11" s="8">
        <v>4302</v>
      </c>
      <c r="I11" s="8">
        <v>2992</v>
      </c>
      <c r="J11" s="8">
        <v>63390.530999999995</v>
      </c>
      <c r="K11" s="8">
        <v>5504</v>
      </c>
      <c r="L11" s="8">
        <v>3266</v>
      </c>
      <c r="M11" s="8">
        <v>2238</v>
      </c>
      <c r="N11" s="8">
        <v>53255.343999999997</v>
      </c>
      <c r="O11" s="8">
        <v>1790</v>
      </c>
      <c r="P11" s="8">
        <v>1036</v>
      </c>
      <c r="Q11" s="8">
        <v>754</v>
      </c>
      <c r="R11" s="8">
        <v>10135.187</v>
      </c>
      <c r="S11" s="8">
        <v>1296</v>
      </c>
      <c r="T11" s="8">
        <v>739</v>
      </c>
      <c r="U11" s="8">
        <v>557</v>
      </c>
      <c r="V11" s="8">
        <v>6532.7170000000006</v>
      </c>
      <c r="W11" s="8">
        <v>718</v>
      </c>
      <c r="X11" s="8">
        <v>422</v>
      </c>
      <c r="Y11" s="8">
        <v>296</v>
      </c>
      <c r="Z11" s="8">
        <v>4066.8760000000002</v>
      </c>
      <c r="AA11" s="8">
        <v>578</v>
      </c>
      <c r="AB11" s="8">
        <v>317</v>
      </c>
      <c r="AC11" s="8">
        <v>261</v>
      </c>
      <c r="AD11" s="8">
        <v>2465.8409999999999</v>
      </c>
      <c r="AE11" s="8">
        <v>5770</v>
      </c>
      <c r="AF11" s="8">
        <v>3352</v>
      </c>
      <c r="AG11" s="8">
        <v>2418</v>
      </c>
      <c r="AH11" s="8">
        <v>28627.644</v>
      </c>
      <c r="AI11" s="8">
        <v>3399</v>
      </c>
      <c r="AJ11" s="8">
        <v>1941</v>
      </c>
      <c r="AK11" s="8">
        <v>1458</v>
      </c>
      <c r="AL11" s="8">
        <v>18835.501</v>
      </c>
      <c r="AM11" s="8">
        <v>2371</v>
      </c>
      <c r="AN11" s="8">
        <v>1411</v>
      </c>
      <c r="AO11" s="8">
        <v>960</v>
      </c>
      <c r="AP11" s="8">
        <v>9792.143</v>
      </c>
      <c r="AQ11" s="8">
        <v>1211</v>
      </c>
      <c r="AR11" s="8">
        <v>817</v>
      </c>
      <c r="AS11" s="8">
        <v>394</v>
      </c>
      <c r="AT11" s="8">
        <v>6810.71</v>
      </c>
      <c r="AU11" s="8">
        <v>10242</v>
      </c>
      <c r="AV11" s="8">
        <v>5861</v>
      </c>
      <c r="AW11" s="8">
        <v>4381</v>
      </c>
      <c r="AX11" s="8">
        <v>69111.665999999997</v>
      </c>
      <c r="AY11" s="8">
        <v>2907</v>
      </c>
      <c r="AZ11" s="8">
        <v>1715</v>
      </c>
      <c r="BA11" s="8">
        <v>1192</v>
      </c>
      <c r="BB11" s="26">
        <v>22628.516</v>
      </c>
      <c r="BC11" s="8">
        <v>105</v>
      </c>
      <c r="BD11" s="8">
        <v>105</v>
      </c>
      <c r="BE11" s="8">
        <v>0</v>
      </c>
      <c r="BF11" s="26">
        <v>729.56600000000003</v>
      </c>
      <c r="BG11" s="8">
        <v>221</v>
      </c>
      <c r="BH11" s="8">
        <v>116</v>
      </c>
      <c r="BI11" s="8">
        <v>105</v>
      </c>
      <c r="BJ11" s="8">
        <v>1523.548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24922</v>
      </c>
      <c r="D12" s="8">
        <v>14839</v>
      </c>
      <c r="E12" s="8">
        <v>10083</v>
      </c>
      <c r="F12" s="8">
        <v>142654.58800000002</v>
      </c>
      <c r="G12" s="8">
        <v>4964</v>
      </c>
      <c r="H12" s="8">
        <v>3093</v>
      </c>
      <c r="I12" s="8">
        <v>1871</v>
      </c>
      <c r="J12" s="8">
        <v>43299.283000000003</v>
      </c>
      <c r="K12" s="8">
        <v>3852</v>
      </c>
      <c r="L12" s="8">
        <v>2427</v>
      </c>
      <c r="M12" s="8">
        <v>1425</v>
      </c>
      <c r="N12" s="8">
        <v>37193.182000000001</v>
      </c>
      <c r="O12" s="8">
        <v>1112</v>
      </c>
      <c r="P12" s="8">
        <v>666</v>
      </c>
      <c r="Q12" s="8">
        <v>446</v>
      </c>
      <c r="R12" s="8">
        <v>6106.1009999999997</v>
      </c>
      <c r="S12" s="8">
        <v>1251</v>
      </c>
      <c r="T12" s="8">
        <v>725</v>
      </c>
      <c r="U12" s="8">
        <v>526</v>
      </c>
      <c r="V12" s="8">
        <v>6193.5450000000001</v>
      </c>
      <c r="W12" s="8">
        <v>719</v>
      </c>
      <c r="X12" s="8">
        <v>424</v>
      </c>
      <c r="Y12" s="8">
        <v>295</v>
      </c>
      <c r="Z12" s="8">
        <v>3976.127</v>
      </c>
      <c r="AA12" s="8">
        <v>532</v>
      </c>
      <c r="AB12" s="8">
        <v>301</v>
      </c>
      <c r="AC12" s="8">
        <v>231</v>
      </c>
      <c r="AD12" s="8">
        <v>2217.4180000000001</v>
      </c>
      <c r="AE12" s="8">
        <v>18707</v>
      </c>
      <c r="AF12" s="8">
        <v>11021</v>
      </c>
      <c r="AG12" s="8">
        <v>7686</v>
      </c>
      <c r="AH12" s="8">
        <v>93161.760000000009</v>
      </c>
      <c r="AI12" s="8">
        <v>11338</v>
      </c>
      <c r="AJ12" s="8">
        <v>6516</v>
      </c>
      <c r="AK12" s="8">
        <v>4822</v>
      </c>
      <c r="AL12" s="8">
        <v>62798.266000000003</v>
      </c>
      <c r="AM12" s="8">
        <v>7369</v>
      </c>
      <c r="AN12" s="8">
        <v>4505</v>
      </c>
      <c r="AO12" s="8">
        <v>2864</v>
      </c>
      <c r="AP12" s="8">
        <v>30363.493999999999</v>
      </c>
      <c r="AQ12" s="8">
        <v>2746</v>
      </c>
      <c r="AR12" s="8">
        <v>1817</v>
      </c>
      <c r="AS12" s="8">
        <v>929</v>
      </c>
      <c r="AT12" s="8">
        <v>14346.684999999999</v>
      </c>
      <c r="AU12" s="8">
        <v>18224</v>
      </c>
      <c r="AV12" s="8">
        <v>10759</v>
      </c>
      <c r="AW12" s="8">
        <v>7465</v>
      </c>
      <c r="AX12" s="8">
        <v>105319.072</v>
      </c>
      <c r="AY12" s="8">
        <v>3952</v>
      </c>
      <c r="AZ12" s="8">
        <v>2263</v>
      </c>
      <c r="BA12" s="8">
        <v>1689</v>
      </c>
      <c r="BB12" s="26">
        <v>22988.830999999998</v>
      </c>
      <c r="BC12" s="8">
        <v>78</v>
      </c>
      <c r="BD12" s="8">
        <v>73</v>
      </c>
      <c r="BE12" s="8">
        <v>5</v>
      </c>
      <c r="BF12" s="26">
        <v>460.05399999999997</v>
      </c>
      <c r="BG12" s="8">
        <v>1194</v>
      </c>
      <c r="BH12" s="8">
        <v>710</v>
      </c>
      <c r="BI12" s="8">
        <v>484</v>
      </c>
      <c r="BJ12" s="8">
        <v>7410.2420000000002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39658</v>
      </c>
      <c r="D13" s="8">
        <v>23536</v>
      </c>
      <c r="E13" s="8">
        <v>16122</v>
      </c>
      <c r="F13" s="8">
        <v>231198.01</v>
      </c>
      <c r="G13" s="8">
        <v>8783</v>
      </c>
      <c r="H13" s="8">
        <v>5536</v>
      </c>
      <c r="I13" s="8">
        <v>3247</v>
      </c>
      <c r="J13" s="8">
        <v>77401.312999999995</v>
      </c>
      <c r="K13" s="8">
        <v>6998</v>
      </c>
      <c r="L13" s="8">
        <v>4450</v>
      </c>
      <c r="M13" s="8">
        <v>2548</v>
      </c>
      <c r="N13" s="8">
        <v>67426.475999999995</v>
      </c>
      <c r="O13" s="8">
        <v>1785</v>
      </c>
      <c r="P13" s="8">
        <v>1086</v>
      </c>
      <c r="Q13" s="8">
        <v>699</v>
      </c>
      <c r="R13" s="8">
        <v>9974.8369999999995</v>
      </c>
      <c r="S13" s="8">
        <v>2719</v>
      </c>
      <c r="T13" s="8">
        <v>1628</v>
      </c>
      <c r="U13" s="8">
        <v>1091</v>
      </c>
      <c r="V13" s="8">
        <v>13573.628999999999</v>
      </c>
      <c r="W13" s="8">
        <v>1631</v>
      </c>
      <c r="X13" s="8">
        <v>969</v>
      </c>
      <c r="Y13" s="8">
        <v>662</v>
      </c>
      <c r="Z13" s="8">
        <v>9050.4789999999994</v>
      </c>
      <c r="AA13" s="8">
        <v>1088</v>
      </c>
      <c r="AB13" s="8">
        <v>659</v>
      </c>
      <c r="AC13" s="8">
        <v>429</v>
      </c>
      <c r="AD13" s="8">
        <v>4523.1499999999996</v>
      </c>
      <c r="AE13" s="8">
        <v>28156</v>
      </c>
      <c r="AF13" s="8">
        <v>16372</v>
      </c>
      <c r="AG13" s="8">
        <v>11784</v>
      </c>
      <c r="AH13" s="8">
        <v>140223.068</v>
      </c>
      <c r="AI13" s="8">
        <v>17461</v>
      </c>
      <c r="AJ13" s="8">
        <v>9927</v>
      </c>
      <c r="AK13" s="8">
        <v>7534</v>
      </c>
      <c r="AL13" s="8">
        <v>96236.231</v>
      </c>
      <c r="AM13" s="8">
        <v>10695</v>
      </c>
      <c r="AN13" s="8">
        <v>6445</v>
      </c>
      <c r="AO13" s="8">
        <v>4250</v>
      </c>
      <c r="AP13" s="8">
        <v>43986.837</v>
      </c>
      <c r="AQ13" s="8">
        <v>3715</v>
      </c>
      <c r="AR13" s="8">
        <v>2489</v>
      </c>
      <c r="AS13" s="8">
        <v>1226</v>
      </c>
      <c r="AT13" s="8">
        <v>19563.951000000001</v>
      </c>
      <c r="AU13" s="8">
        <v>28615</v>
      </c>
      <c r="AV13" s="8">
        <v>16927</v>
      </c>
      <c r="AW13" s="8">
        <v>11688</v>
      </c>
      <c r="AX13" s="8">
        <v>168364.86600000001</v>
      </c>
      <c r="AY13" s="8">
        <v>7328</v>
      </c>
      <c r="AZ13" s="8">
        <v>4120</v>
      </c>
      <c r="BA13" s="8">
        <v>3208</v>
      </c>
      <c r="BB13" s="26">
        <v>43269.192999999999</v>
      </c>
      <c r="BC13" s="8">
        <v>101</v>
      </c>
      <c r="BD13" s="8">
        <v>98</v>
      </c>
      <c r="BE13" s="8">
        <v>3</v>
      </c>
      <c r="BF13" s="26">
        <v>586.38800000000003</v>
      </c>
      <c r="BG13" s="8">
        <v>574</v>
      </c>
      <c r="BH13" s="8">
        <v>315</v>
      </c>
      <c r="BI13" s="8">
        <v>259</v>
      </c>
      <c r="BJ13" s="8">
        <v>3753.183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30166</v>
      </c>
      <c r="D14" s="8">
        <v>17980</v>
      </c>
      <c r="E14" s="8">
        <v>12186</v>
      </c>
      <c r="F14" s="8">
        <v>166424.52599999998</v>
      </c>
      <c r="G14" s="8">
        <v>4239</v>
      </c>
      <c r="H14" s="8">
        <v>2766</v>
      </c>
      <c r="I14" s="8">
        <v>1473</v>
      </c>
      <c r="J14" s="8">
        <v>37561.758000000002</v>
      </c>
      <c r="K14" s="8">
        <v>3506</v>
      </c>
      <c r="L14" s="8">
        <v>2326</v>
      </c>
      <c r="M14" s="8">
        <v>1180</v>
      </c>
      <c r="N14" s="8">
        <v>33474.406999999999</v>
      </c>
      <c r="O14" s="8">
        <v>733</v>
      </c>
      <c r="P14" s="8">
        <v>440</v>
      </c>
      <c r="Q14" s="8">
        <v>293</v>
      </c>
      <c r="R14" s="8">
        <v>4087.3510000000001</v>
      </c>
      <c r="S14" s="8">
        <v>841</v>
      </c>
      <c r="T14" s="8">
        <v>535</v>
      </c>
      <c r="U14" s="8">
        <v>306</v>
      </c>
      <c r="V14" s="8">
        <v>4171.8620000000001</v>
      </c>
      <c r="W14" s="8">
        <v>483</v>
      </c>
      <c r="X14" s="8">
        <v>301</v>
      </c>
      <c r="Y14" s="8">
        <v>182</v>
      </c>
      <c r="Z14" s="8">
        <v>2677.7809999999999</v>
      </c>
      <c r="AA14" s="8">
        <v>358</v>
      </c>
      <c r="AB14" s="8">
        <v>234</v>
      </c>
      <c r="AC14" s="8">
        <v>124</v>
      </c>
      <c r="AD14" s="8">
        <v>1494.0809999999999</v>
      </c>
      <c r="AE14" s="8">
        <v>25086</v>
      </c>
      <c r="AF14" s="8">
        <v>14679</v>
      </c>
      <c r="AG14" s="8">
        <v>10407</v>
      </c>
      <c r="AH14" s="8">
        <v>124690.90599999999</v>
      </c>
      <c r="AI14" s="8">
        <v>15451</v>
      </c>
      <c r="AJ14" s="8">
        <v>8794</v>
      </c>
      <c r="AK14" s="8">
        <v>6657</v>
      </c>
      <c r="AL14" s="8">
        <v>85110.657999999996</v>
      </c>
      <c r="AM14" s="8">
        <v>9635</v>
      </c>
      <c r="AN14" s="8">
        <v>5885</v>
      </c>
      <c r="AO14" s="8">
        <v>3750</v>
      </c>
      <c r="AP14" s="8">
        <v>39580.248</v>
      </c>
      <c r="AQ14" s="8">
        <v>2143</v>
      </c>
      <c r="AR14" s="8">
        <v>1401</v>
      </c>
      <c r="AS14" s="8">
        <v>742</v>
      </c>
      <c r="AT14" s="8">
        <v>10667.169</v>
      </c>
      <c r="AU14" s="8">
        <v>21747</v>
      </c>
      <c r="AV14" s="8">
        <v>13089</v>
      </c>
      <c r="AW14" s="8">
        <v>8658</v>
      </c>
      <c r="AX14" s="8">
        <v>120033.995</v>
      </c>
      <c r="AY14" s="8">
        <v>6276</v>
      </c>
      <c r="AZ14" s="8">
        <v>3490</v>
      </c>
      <c r="BA14" s="8">
        <v>2786</v>
      </c>
      <c r="BB14" s="26">
        <v>35723.362000000001</v>
      </c>
      <c r="BC14" s="8">
        <v>96</v>
      </c>
      <c r="BD14" s="8">
        <v>96</v>
      </c>
      <c r="BE14" s="8">
        <v>0</v>
      </c>
      <c r="BF14" s="26">
        <v>659.35199999999998</v>
      </c>
      <c r="BG14" s="8">
        <v>121</v>
      </c>
      <c r="BH14" s="8">
        <v>60</v>
      </c>
      <c r="BI14" s="8">
        <v>61</v>
      </c>
      <c r="BJ14" s="8">
        <v>750.05799999999999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45171</v>
      </c>
      <c r="D15" s="8">
        <v>26905</v>
      </c>
      <c r="E15" s="8">
        <v>18266</v>
      </c>
      <c r="F15" s="8">
        <v>252878.06099999999</v>
      </c>
      <c r="G15" s="8">
        <v>8013</v>
      </c>
      <c r="H15" s="8">
        <v>5137</v>
      </c>
      <c r="I15" s="8">
        <v>2876</v>
      </c>
      <c r="J15" s="8">
        <v>70572.423999999999</v>
      </c>
      <c r="K15" s="8">
        <v>6940</v>
      </c>
      <c r="L15" s="8">
        <v>4503</v>
      </c>
      <c r="M15" s="8">
        <v>2437</v>
      </c>
      <c r="N15" s="8">
        <v>64834.425999999999</v>
      </c>
      <c r="O15" s="8">
        <v>1073</v>
      </c>
      <c r="P15" s="8">
        <v>634</v>
      </c>
      <c r="Q15" s="8">
        <v>439</v>
      </c>
      <c r="R15" s="8">
        <v>5737.9979999999996</v>
      </c>
      <c r="S15" s="8">
        <v>3130</v>
      </c>
      <c r="T15" s="8">
        <v>1870</v>
      </c>
      <c r="U15" s="8">
        <v>1260</v>
      </c>
      <c r="V15" s="8">
        <v>15060.592000000001</v>
      </c>
      <c r="W15" s="8">
        <v>1777</v>
      </c>
      <c r="X15" s="8">
        <v>1045</v>
      </c>
      <c r="Y15" s="8">
        <v>732</v>
      </c>
      <c r="Z15" s="8">
        <v>9642.5490000000009</v>
      </c>
      <c r="AA15" s="8">
        <v>1353</v>
      </c>
      <c r="AB15" s="8">
        <v>825</v>
      </c>
      <c r="AC15" s="8">
        <v>528</v>
      </c>
      <c r="AD15" s="8">
        <v>5418.0429999999997</v>
      </c>
      <c r="AE15" s="8">
        <v>34028</v>
      </c>
      <c r="AF15" s="8">
        <v>19898</v>
      </c>
      <c r="AG15" s="8">
        <v>14130</v>
      </c>
      <c r="AH15" s="8">
        <v>167245.04499999998</v>
      </c>
      <c r="AI15" s="8">
        <v>21606</v>
      </c>
      <c r="AJ15" s="8">
        <v>12391</v>
      </c>
      <c r="AK15" s="8">
        <v>9215</v>
      </c>
      <c r="AL15" s="8">
        <v>117054.663</v>
      </c>
      <c r="AM15" s="8">
        <v>12422</v>
      </c>
      <c r="AN15" s="8">
        <v>7507</v>
      </c>
      <c r="AO15" s="8">
        <v>4915</v>
      </c>
      <c r="AP15" s="8">
        <v>50190.381999999998</v>
      </c>
      <c r="AQ15" s="8">
        <v>3196</v>
      </c>
      <c r="AR15" s="8">
        <v>2103</v>
      </c>
      <c r="AS15" s="8">
        <v>1093</v>
      </c>
      <c r="AT15" s="8">
        <v>15467.058999999999</v>
      </c>
      <c r="AU15" s="8">
        <v>33902</v>
      </c>
      <c r="AV15" s="8">
        <v>20310</v>
      </c>
      <c r="AW15" s="8">
        <v>13592</v>
      </c>
      <c r="AX15" s="8">
        <v>189390.83199999999</v>
      </c>
      <c r="AY15" s="8">
        <v>8073</v>
      </c>
      <c r="AZ15" s="8">
        <v>4492</v>
      </c>
      <c r="BA15" s="8">
        <v>3581</v>
      </c>
      <c r="BB15" s="26">
        <v>48020.17</v>
      </c>
      <c r="BC15" s="8">
        <v>287</v>
      </c>
      <c r="BD15" s="8">
        <v>284</v>
      </c>
      <c r="BE15" s="8">
        <v>3</v>
      </c>
      <c r="BF15" s="26">
        <v>1587.5940000000001</v>
      </c>
      <c r="BG15" s="8">
        <v>811</v>
      </c>
      <c r="BH15" s="8">
        <v>452</v>
      </c>
      <c r="BI15" s="8">
        <v>359</v>
      </c>
      <c r="BJ15" s="8">
        <v>4784.5749999999998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7837</v>
      </c>
      <c r="D16" s="8">
        <v>4674</v>
      </c>
      <c r="E16" s="8">
        <v>3163</v>
      </c>
      <c r="F16" s="8">
        <v>43668.57</v>
      </c>
      <c r="G16" s="8">
        <v>1536</v>
      </c>
      <c r="H16" s="8">
        <v>983</v>
      </c>
      <c r="I16" s="8">
        <v>553</v>
      </c>
      <c r="J16" s="8">
        <v>13039.944</v>
      </c>
      <c r="K16" s="8">
        <v>1198</v>
      </c>
      <c r="L16" s="8">
        <v>787</v>
      </c>
      <c r="M16" s="8">
        <v>411</v>
      </c>
      <c r="N16" s="8">
        <v>11218.433999999999</v>
      </c>
      <c r="O16" s="8">
        <v>338</v>
      </c>
      <c r="P16" s="8">
        <v>196</v>
      </c>
      <c r="Q16" s="8">
        <v>142</v>
      </c>
      <c r="R16" s="8">
        <v>1821.51</v>
      </c>
      <c r="S16" s="8">
        <v>637</v>
      </c>
      <c r="T16" s="8">
        <v>375</v>
      </c>
      <c r="U16" s="8">
        <v>262</v>
      </c>
      <c r="V16" s="8">
        <v>3034.9369999999999</v>
      </c>
      <c r="W16" s="8">
        <v>342</v>
      </c>
      <c r="X16" s="8">
        <v>202</v>
      </c>
      <c r="Y16" s="8">
        <v>140</v>
      </c>
      <c r="Z16" s="8">
        <v>1851.356</v>
      </c>
      <c r="AA16" s="8">
        <v>295</v>
      </c>
      <c r="AB16" s="8">
        <v>173</v>
      </c>
      <c r="AC16" s="8">
        <v>122</v>
      </c>
      <c r="AD16" s="8">
        <v>1183.5809999999999</v>
      </c>
      <c r="AE16" s="8">
        <v>5664</v>
      </c>
      <c r="AF16" s="8">
        <v>3316</v>
      </c>
      <c r="AG16" s="8">
        <v>2348</v>
      </c>
      <c r="AH16" s="8">
        <v>27593.688999999998</v>
      </c>
      <c r="AI16" s="8">
        <v>3392</v>
      </c>
      <c r="AJ16" s="8">
        <v>1935</v>
      </c>
      <c r="AK16" s="8">
        <v>1457</v>
      </c>
      <c r="AL16" s="8">
        <v>18398.41</v>
      </c>
      <c r="AM16" s="8">
        <v>2272</v>
      </c>
      <c r="AN16" s="8">
        <v>1381</v>
      </c>
      <c r="AO16" s="8">
        <v>891</v>
      </c>
      <c r="AP16" s="8">
        <v>9195.2790000000005</v>
      </c>
      <c r="AQ16" s="8">
        <v>511</v>
      </c>
      <c r="AR16" s="8">
        <v>336</v>
      </c>
      <c r="AS16" s="8">
        <v>175</v>
      </c>
      <c r="AT16" s="8">
        <v>2558.1819999999998</v>
      </c>
      <c r="AU16" s="8">
        <v>6032</v>
      </c>
      <c r="AV16" s="8">
        <v>3630</v>
      </c>
      <c r="AW16" s="8">
        <v>2402</v>
      </c>
      <c r="AX16" s="8">
        <v>33454.201000000001</v>
      </c>
      <c r="AY16" s="8">
        <v>1294</v>
      </c>
      <c r="AZ16" s="8">
        <v>708</v>
      </c>
      <c r="BA16" s="8">
        <v>586</v>
      </c>
      <c r="BB16" s="26">
        <v>7656.1869999999999</v>
      </c>
      <c r="BC16" s="8">
        <v>16</v>
      </c>
      <c r="BD16" s="8">
        <v>15</v>
      </c>
      <c r="BE16" s="8">
        <v>1</v>
      </c>
      <c r="BF16" s="26">
        <v>93.584000000000003</v>
      </c>
      <c r="BG16" s="8">
        <v>491</v>
      </c>
      <c r="BH16" s="8">
        <v>301</v>
      </c>
      <c r="BI16" s="8">
        <v>190</v>
      </c>
      <c r="BJ16" s="8">
        <v>2995.6990000000001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5008</v>
      </c>
      <c r="D17" s="8">
        <v>3041</v>
      </c>
      <c r="E17" s="8">
        <v>1967</v>
      </c>
      <c r="F17" s="8">
        <v>28659.874</v>
      </c>
      <c r="G17" s="8">
        <v>907</v>
      </c>
      <c r="H17" s="8">
        <v>585</v>
      </c>
      <c r="I17" s="8">
        <v>322</v>
      </c>
      <c r="J17" s="8">
        <v>8163.1709999999994</v>
      </c>
      <c r="K17" s="8">
        <v>790</v>
      </c>
      <c r="L17" s="8">
        <v>511</v>
      </c>
      <c r="M17" s="8">
        <v>279</v>
      </c>
      <c r="N17" s="8">
        <v>7521.6049999999996</v>
      </c>
      <c r="O17" s="8">
        <v>117</v>
      </c>
      <c r="P17" s="8">
        <v>74</v>
      </c>
      <c r="Q17" s="8">
        <v>43</v>
      </c>
      <c r="R17" s="8">
        <v>641.56600000000003</v>
      </c>
      <c r="S17" s="8">
        <v>278</v>
      </c>
      <c r="T17" s="8">
        <v>169</v>
      </c>
      <c r="U17" s="8">
        <v>109</v>
      </c>
      <c r="V17" s="8">
        <v>1385.0709999999999</v>
      </c>
      <c r="W17" s="8">
        <v>147</v>
      </c>
      <c r="X17" s="8">
        <v>84</v>
      </c>
      <c r="Y17" s="8">
        <v>63</v>
      </c>
      <c r="Z17" s="8">
        <v>810.11300000000006</v>
      </c>
      <c r="AA17" s="8">
        <v>131</v>
      </c>
      <c r="AB17" s="8">
        <v>85</v>
      </c>
      <c r="AC17" s="8">
        <v>46</v>
      </c>
      <c r="AD17" s="8">
        <v>574.95799999999997</v>
      </c>
      <c r="AE17" s="8">
        <v>3823</v>
      </c>
      <c r="AF17" s="8">
        <v>2287</v>
      </c>
      <c r="AG17" s="8">
        <v>1536</v>
      </c>
      <c r="AH17" s="8">
        <v>19111.632000000001</v>
      </c>
      <c r="AI17" s="8">
        <v>2483</v>
      </c>
      <c r="AJ17" s="8">
        <v>1445</v>
      </c>
      <c r="AK17" s="8">
        <v>1038</v>
      </c>
      <c r="AL17" s="8">
        <v>13641.433000000001</v>
      </c>
      <c r="AM17" s="8">
        <v>1340</v>
      </c>
      <c r="AN17" s="8">
        <v>842</v>
      </c>
      <c r="AO17" s="8">
        <v>498</v>
      </c>
      <c r="AP17" s="8">
        <v>5470.1989999999996</v>
      </c>
      <c r="AQ17" s="8">
        <v>456</v>
      </c>
      <c r="AR17" s="8">
        <v>290</v>
      </c>
      <c r="AS17" s="8">
        <v>166</v>
      </c>
      <c r="AT17" s="8">
        <v>2403.962</v>
      </c>
      <c r="AU17" s="8">
        <v>3821</v>
      </c>
      <c r="AV17" s="8">
        <v>2300</v>
      </c>
      <c r="AW17" s="8">
        <v>1521</v>
      </c>
      <c r="AX17" s="8">
        <v>21925.023000000001</v>
      </c>
      <c r="AY17" s="8">
        <v>731</v>
      </c>
      <c r="AZ17" s="8">
        <v>451</v>
      </c>
      <c r="BA17" s="8">
        <v>280</v>
      </c>
      <c r="BB17" s="26">
        <v>4330.8890000000001</v>
      </c>
      <c r="BC17" s="8">
        <v>21</v>
      </c>
      <c r="BD17" s="8">
        <v>11</v>
      </c>
      <c r="BE17" s="8">
        <v>10</v>
      </c>
      <c r="BF17" s="26">
        <v>103.07299999999999</v>
      </c>
      <c r="BG17" s="8">
        <v>306</v>
      </c>
      <c r="BH17" s="8">
        <v>192</v>
      </c>
      <c r="BI17" s="8">
        <v>114</v>
      </c>
      <c r="BJ17" s="8">
        <v>2105.4229999999998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9873</v>
      </c>
      <c r="D18" s="8">
        <v>6017</v>
      </c>
      <c r="E18" s="8">
        <v>3856</v>
      </c>
      <c r="F18" s="8">
        <v>56743.807000000001</v>
      </c>
      <c r="G18" s="8">
        <v>1694</v>
      </c>
      <c r="H18" s="8">
        <v>1137</v>
      </c>
      <c r="I18" s="8">
        <v>557</v>
      </c>
      <c r="J18" s="8">
        <v>15490.946</v>
      </c>
      <c r="K18" s="8">
        <v>1485</v>
      </c>
      <c r="L18" s="8">
        <v>1008</v>
      </c>
      <c r="M18" s="8">
        <v>477</v>
      </c>
      <c r="N18" s="8">
        <v>14305.68</v>
      </c>
      <c r="O18" s="8">
        <v>209</v>
      </c>
      <c r="P18" s="8">
        <v>129</v>
      </c>
      <c r="Q18" s="8">
        <v>80</v>
      </c>
      <c r="R18" s="8">
        <v>1185.2660000000001</v>
      </c>
      <c r="S18" s="8">
        <v>377</v>
      </c>
      <c r="T18" s="8">
        <v>238</v>
      </c>
      <c r="U18" s="8">
        <v>139</v>
      </c>
      <c r="V18" s="8">
        <v>1919.636</v>
      </c>
      <c r="W18" s="8">
        <v>244</v>
      </c>
      <c r="X18" s="8">
        <v>157</v>
      </c>
      <c r="Y18" s="8">
        <v>87</v>
      </c>
      <c r="Z18" s="8">
        <v>1360.874</v>
      </c>
      <c r="AA18" s="8">
        <v>133</v>
      </c>
      <c r="AB18" s="8">
        <v>81</v>
      </c>
      <c r="AC18" s="8">
        <v>52</v>
      </c>
      <c r="AD18" s="8">
        <v>558.76199999999994</v>
      </c>
      <c r="AE18" s="8">
        <v>7802</v>
      </c>
      <c r="AF18" s="8">
        <v>4642</v>
      </c>
      <c r="AG18" s="8">
        <v>3160</v>
      </c>
      <c r="AH18" s="8">
        <v>39333.224999999999</v>
      </c>
      <c r="AI18" s="8">
        <v>5135</v>
      </c>
      <c r="AJ18" s="8">
        <v>3019</v>
      </c>
      <c r="AK18" s="8">
        <v>2116</v>
      </c>
      <c r="AL18" s="8">
        <v>28283.504000000001</v>
      </c>
      <c r="AM18" s="8">
        <v>2667</v>
      </c>
      <c r="AN18" s="8">
        <v>1623</v>
      </c>
      <c r="AO18" s="8">
        <v>1044</v>
      </c>
      <c r="AP18" s="8">
        <v>11049.721</v>
      </c>
      <c r="AQ18" s="8">
        <v>588</v>
      </c>
      <c r="AR18" s="8">
        <v>381</v>
      </c>
      <c r="AS18" s="8">
        <v>207</v>
      </c>
      <c r="AT18" s="8">
        <v>3021.8429999999998</v>
      </c>
      <c r="AU18" s="8">
        <v>7128</v>
      </c>
      <c r="AV18" s="8">
        <v>4407</v>
      </c>
      <c r="AW18" s="8">
        <v>2721</v>
      </c>
      <c r="AX18" s="8">
        <v>41054.328000000001</v>
      </c>
      <c r="AY18" s="8">
        <v>2157</v>
      </c>
      <c r="AZ18" s="8">
        <v>1229</v>
      </c>
      <c r="BA18" s="8">
        <v>928</v>
      </c>
      <c r="BB18" s="26">
        <v>12667.636</v>
      </c>
      <c r="BC18" s="8">
        <v>15</v>
      </c>
      <c r="BD18" s="8">
        <v>15</v>
      </c>
      <c r="BE18" s="8">
        <v>0</v>
      </c>
      <c r="BF18" s="26">
        <v>116.599</v>
      </c>
      <c r="BG18" s="8">
        <v>282</v>
      </c>
      <c r="BH18" s="8">
        <v>160</v>
      </c>
      <c r="BI18" s="8">
        <v>122</v>
      </c>
      <c r="BJ18" s="8">
        <v>1745.35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21612</v>
      </c>
      <c r="D19" s="8">
        <v>13143</v>
      </c>
      <c r="E19" s="8">
        <v>8469</v>
      </c>
      <c r="F19" s="8">
        <v>125354.06700000001</v>
      </c>
      <c r="G19" s="8">
        <v>4287</v>
      </c>
      <c r="H19" s="8">
        <v>2800</v>
      </c>
      <c r="I19" s="8">
        <v>1487</v>
      </c>
      <c r="J19" s="8">
        <v>38909.012999999999</v>
      </c>
      <c r="K19" s="8">
        <v>3676</v>
      </c>
      <c r="L19" s="8">
        <v>2417</v>
      </c>
      <c r="M19" s="8">
        <v>1259</v>
      </c>
      <c r="N19" s="8">
        <v>35502.445</v>
      </c>
      <c r="O19" s="8">
        <v>611</v>
      </c>
      <c r="P19" s="8">
        <v>383</v>
      </c>
      <c r="Q19" s="8">
        <v>228</v>
      </c>
      <c r="R19" s="8">
        <v>3406.5680000000002</v>
      </c>
      <c r="S19" s="8">
        <v>550</v>
      </c>
      <c r="T19" s="8">
        <v>337</v>
      </c>
      <c r="U19" s="8">
        <v>213</v>
      </c>
      <c r="V19" s="8">
        <v>2809.7039999999997</v>
      </c>
      <c r="W19" s="8">
        <v>294</v>
      </c>
      <c r="X19" s="8">
        <v>185</v>
      </c>
      <c r="Y19" s="8">
        <v>109</v>
      </c>
      <c r="Z19" s="8">
        <v>1680.0329999999999</v>
      </c>
      <c r="AA19" s="8">
        <v>256</v>
      </c>
      <c r="AB19" s="8">
        <v>152</v>
      </c>
      <c r="AC19" s="8">
        <v>104</v>
      </c>
      <c r="AD19" s="8">
        <v>1129.671</v>
      </c>
      <c r="AE19" s="8">
        <v>16775</v>
      </c>
      <c r="AF19" s="8">
        <v>10006</v>
      </c>
      <c r="AG19" s="8">
        <v>6769</v>
      </c>
      <c r="AH19" s="8">
        <v>83635.350000000006</v>
      </c>
      <c r="AI19" s="8">
        <v>10418</v>
      </c>
      <c r="AJ19" s="8">
        <v>6071</v>
      </c>
      <c r="AK19" s="8">
        <v>4347</v>
      </c>
      <c r="AL19" s="8">
        <v>57412.519</v>
      </c>
      <c r="AM19" s="8">
        <v>6357</v>
      </c>
      <c r="AN19" s="8">
        <v>3935</v>
      </c>
      <c r="AO19" s="8">
        <v>2422</v>
      </c>
      <c r="AP19" s="8">
        <v>26222.830999999998</v>
      </c>
      <c r="AQ19" s="8">
        <v>1382</v>
      </c>
      <c r="AR19" s="8">
        <v>881</v>
      </c>
      <c r="AS19" s="8">
        <v>501</v>
      </c>
      <c r="AT19" s="8">
        <v>7340.1040000000003</v>
      </c>
      <c r="AU19" s="8">
        <v>16440</v>
      </c>
      <c r="AV19" s="8">
        <v>10098</v>
      </c>
      <c r="AW19" s="8">
        <v>6342</v>
      </c>
      <c r="AX19" s="8">
        <v>95771.599000000002</v>
      </c>
      <c r="AY19" s="8">
        <v>3790</v>
      </c>
      <c r="AZ19" s="8">
        <v>2164</v>
      </c>
      <c r="BA19" s="8">
        <v>1626</v>
      </c>
      <c r="BB19" s="26">
        <v>22242.364000000001</v>
      </c>
      <c r="BC19" s="8">
        <v>13</v>
      </c>
      <c r="BD19" s="8">
        <v>13</v>
      </c>
      <c r="BE19" s="8">
        <v>0</v>
      </c>
      <c r="BF19" s="26">
        <v>67.905000000000001</v>
      </c>
      <c r="BG19" s="8">
        <v>78</v>
      </c>
      <c r="BH19" s="8">
        <v>38</v>
      </c>
      <c r="BI19" s="8">
        <v>40</v>
      </c>
      <c r="BJ19" s="8">
        <v>520.54600000000005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8543</v>
      </c>
      <c r="D20" s="8">
        <v>5299</v>
      </c>
      <c r="E20" s="8">
        <v>3244</v>
      </c>
      <c r="F20" s="8">
        <v>47884.62</v>
      </c>
      <c r="G20" s="8">
        <v>1238</v>
      </c>
      <c r="H20" s="8">
        <v>845</v>
      </c>
      <c r="I20" s="8">
        <v>393</v>
      </c>
      <c r="J20" s="8">
        <v>11224.897000000001</v>
      </c>
      <c r="K20" s="8">
        <v>1071</v>
      </c>
      <c r="L20" s="8">
        <v>750</v>
      </c>
      <c r="M20" s="8">
        <v>321</v>
      </c>
      <c r="N20" s="8">
        <v>10303.152</v>
      </c>
      <c r="O20" s="8">
        <v>167</v>
      </c>
      <c r="P20" s="8">
        <v>95</v>
      </c>
      <c r="Q20" s="8">
        <v>72</v>
      </c>
      <c r="R20" s="8">
        <v>921.745</v>
      </c>
      <c r="S20" s="8">
        <v>724</v>
      </c>
      <c r="T20" s="8">
        <v>456</v>
      </c>
      <c r="U20" s="8">
        <v>268</v>
      </c>
      <c r="V20" s="8">
        <v>3607.7700000000004</v>
      </c>
      <c r="W20" s="8">
        <v>394</v>
      </c>
      <c r="X20" s="8">
        <v>252</v>
      </c>
      <c r="Y20" s="8">
        <v>142</v>
      </c>
      <c r="Z20" s="8">
        <v>2235.1590000000001</v>
      </c>
      <c r="AA20" s="8">
        <v>330</v>
      </c>
      <c r="AB20" s="8">
        <v>204</v>
      </c>
      <c r="AC20" s="8">
        <v>126</v>
      </c>
      <c r="AD20" s="8">
        <v>1372.6110000000001</v>
      </c>
      <c r="AE20" s="8">
        <v>6581</v>
      </c>
      <c r="AF20" s="8">
        <v>3998</v>
      </c>
      <c r="AG20" s="8">
        <v>2583</v>
      </c>
      <c r="AH20" s="8">
        <v>33051.953000000001</v>
      </c>
      <c r="AI20" s="8">
        <v>4157</v>
      </c>
      <c r="AJ20" s="8">
        <v>2495</v>
      </c>
      <c r="AK20" s="8">
        <v>1662</v>
      </c>
      <c r="AL20" s="8">
        <v>23051.377</v>
      </c>
      <c r="AM20" s="8">
        <v>2424</v>
      </c>
      <c r="AN20" s="8">
        <v>1503</v>
      </c>
      <c r="AO20" s="8">
        <v>921</v>
      </c>
      <c r="AP20" s="8">
        <v>10000.575999999999</v>
      </c>
      <c r="AQ20" s="8">
        <v>530</v>
      </c>
      <c r="AR20" s="8">
        <v>348</v>
      </c>
      <c r="AS20" s="8">
        <v>182</v>
      </c>
      <c r="AT20" s="8">
        <v>2715.2890000000002</v>
      </c>
      <c r="AU20" s="8">
        <v>6567</v>
      </c>
      <c r="AV20" s="8">
        <v>4100</v>
      </c>
      <c r="AW20" s="8">
        <v>2467</v>
      </c>
      <c r="AX20" s="8">
        <v>36553.362000000001</v>
      </c>
      <c r="AY20" s="8">
        <v>1446</v>
      </c>
      <c r="AZ20" s="8">
        <v>851</v>
      </c>
      <c r="BA20" s="8">
        <v>595</v>
      </c>
      <c r="BB20" s="26">
        <v>8615.9689999999991</v>
      </c>
      <c r="BC20" s="8">
        <v>8</v>
      </c>
      <c r="BD20" s="8">
        <v>8</v>
      </c>
      <c r="BE20" s="8">
        <v>0</v>
      </c>
      <c r="BF20" s="26">
        <v>48.816000000000003</v>
      </c>
      <c r="BG20" s="8">
        <v>574</v>
      </c>
      <c r="BH20" s="8">
        <v>357</v>
      </c>
      <c r="BI20" s="8">
        <v>217</v>
      </c>
      <c r="BJ20" s="8">
        <v>3326.82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14050</v>
      </c>
      <c r="D21" s="8">
        <v>8731</v>
      </c>
      <c r="E21" s="8">
        <v>5319</v>
      </c>
      <c r="F21" s="8">
        <v>83081.120999999999</v>
      </c>
      <c r="G21" s="8">
        <v>3235</v>
      </c>
      <c r="H21" s="8">
        <v>2170</v>
      </c>
      <c r="I21" s="8">
        <v>1065</v>
      </c>
      <c r="J21" s="8">
        <v>29226.571</v>
      </c>
      <c r="K21" s="8">
        <v>2756</v>
      </c>
      <c r="L21" s="8">
        <v>1879</v>
      </c>
      <c r="M21" s="8">
        <v>877</v>
      </c>
      <c r="N21" s="8">
        <v>26487.207999999999</v>
      </c>
      <c r="O21" s="8">
        <v>479</v>
      </c>
      <c r="P21" s="8">
        <v>291</v>
      </c>
      <c r="Q21" s="8">
        <v>188</v>
      </c>
      <c r="R21" s="8">
        <v>2739.3629999999998</v>
      </c>
      <c r="S21" s="8">
        <v>581</v>
      </c>
      <c r="T21" s="8">
        <v>372</v>
      </c>
      <c r="U21" s="8">
        <v>209</v>
      </c>
      <c r="V21" s="8">
        <v>2916.163</v>
      </c>
      <c r="W21" s="8">
        <v>358</v>
      </c>
      <c r="X21" s="8">
        <v>214</v>
      </c>
      <c r="Y21" s="8">
        <v>144</v>
      </c>
      <c r="Z21" s="8">
        <v>1999.933</v>
      </c>
      <c r="AA21" s="8">
        <v>223</v>
      </c>
      <c r="AB21" s="8">
        <v>158</v>
      </c>
      <c r="AC21" s="8">
        <v>65</v>
      </c>
      <c r="AD21" s="8">
        <v>916.23</v>
      </c>
      <c r="AE21" s="8">
        <v>10234</v>
      </c>
      <c r="AF21" s="8">
        <v>6189</v>
      </c>
      <c r="AG21" s="8">
        <v>4045</v>
      </c>
      <c r="AH21" s="8">
        <v>50938.387000000002</v>
      </c>
      <c r="AI21" s="8">
        <v>6194</v>
      </c>
      <c r="AJ21" s="8">
        <v>3674</v>
      </c>
      <c r="AK21" s="8">
        <v>2520</v>
      </c>
      <c r="AL21" s="8">
        <v>34167.843999999997</v>
      </c>
      <c r="AM21" s="8">
        <v>4040</v>
      </c>
      <c r="AN21" s="8">
        <v>2515</v>
      </c>
      <c r="AO21" s="8">
        <v>1525</v>
      </c>
      <c r="AP21" s="8">
        <v>16770.543000000001</v>
      </c>
      <c r="AQ21" s="8">
        <v>801</v>
      </c>
      <c r="AR21" s="8">
        <v>538</v>
      </c>
      <c r="AS21" s="8">
        <v>263</v>
      </c>
      <c r="AT21" s="8">
        <v>4346.4809999999998</v>
      </c>
      <c r="AU21" s="8">
        <v>10961</v>
      </c>
      <c r="AV21" s="8">
        <v>6824</v>
      </c>
      <c r="AW21" s="8">
        <v>4137</v>
      </c>
      <c r="AX21" s="8">
        <v>64803.195</v>
      </c>
      <c r="AY21" s="8">
        <v>2288</v>
      </c>
      <c r="AZ21" s="8">
        <v>1369</v>
      </c>
      <c r="BA21" s="8">
        <v>919</v>
      </c>
      <c r="BB21" s="26">
        <v>13931.445</v>
      </c>
      <c r="BC21" s="8">
        <v>8</v>
      </c>
      <c r="BD21" s="8">
        <v>6</v>
      </c>
      <c r="BE21" s="8">
        <v>2</v>
      </c>
      <c r="BF21" s="26">
        <v>46.155999999999999</v>
      </c>
      <c r="BG21" s="8">
        <v>45</v>
      </c>
      <c r="BH21" s="8">
        <v>18</v>
      </c>
      <c r="BI21" s="8">
        <v>27</v>
      </c>
      <c r="BJ21" s="8">
        <v>275.31400000000002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11117</v>
      </c>
      <c r="D22" s="8">
        <v>7033</v>
      </c>
      <c r="E22" s="8">
        <v>4084</v>
      </c>
      <c r="F22" s="8">
        <v>59521.41</v>
      </c>
      <c r="G22" s="8">
        <v>1332</v>
      </c>
      <c r="H22" s="8">
        <v>935</v>
      </c>
      <c r="I22" s="8">
        <v>397</v>
      </c>
      <c r="J22" s="8">
        <v>11660.707</v>
      </c>
      <c r="K22" s="8">
        <v>1157</v>
      </c>
      <c r="L22" s="8">
        <v>828</v>
      </c>
      <c r="M22" s="8">
        <v>329</v>
      </c>
      <c r="N22" s="8">
        <v>10741.624</v>
      </c>
      <c r="O22" s="8">
        <v>175</v>
      </c>
      <c r="P22" s="8">
        <v>107</v>
      </c>
      <c r="Q22" s="8">
        <v>68</v>
      </c>
      <c r="R22" s="8">
        <v>919.08299999999997</v>
      </c>
      <c r="S22" s="8">
        <v>547</v>
      </c>
      <c r="T22" s="8">
        <v>376</v>
      </c>
      <c r="U22" s="8">
        <v>171</v>
      </c>
      <c r="V22" s="8">
        <v>2629.4749999999999</v>
      </c>
      <c r="W22" s="8">
        <v>298</v>
      </c>
      <c r="X22" s="8">
        <v>200</v>
      </c>
      <c r="Y22" s="8">
        <v>98</v>
      </c>
      <c r="Z22" s="8">
        <v>1621.2739999999999</v>
      </c>
      <c r="AA22" s="8">
        <v>249</v>
      </c>
      <c r="AB22" s="8">
        <v>176</v>
      </c>
      <c r="AC22" s="8">
        <v>73</v>
      </c>
      <c r="AD22" s="8">
        <v>1008.201</v>
      </c>
      <c r="AE22" s="8">
        <v>9238</v>
      </c>
      <c r="AF22" s="8">
        <v>5722</v>
      </c>
      <c r="AG22" s="8">
        <v>3516</v>
      </c>
      <c r="AH22" s="8">
        <v>45231.228000000003</v>
      </c>
      <c r="AI22" s="8">
        <v>5699</v>
      </c>
      <c r="AJ22" s="8">
        <v>3500</v>
      </c>
      <c r="AK22" s="8">
        <v>2199</v>
      </c>
      <c r="AL22" s="8">
        <v>30923.564999999999</v>
      </c>
      <c r="AM22" s="8">
        <v>3539</v>
      </c>
      <c r="AN22" s="8">
        <v>2222</v>
      </c>
      <c r="AO22" s="8">
        <v>1317</v>
      </c>
      <c r="AP22" s="8">
        <v>14307.663</v>
      </c>
      <c r="AQ22" s="8">
        <v>641</v>
      </c>
      <c r="AR22" s="8">
        <v>408</v>
      </c>
      <c r="AS22" s="8">
        <v>233</v>
      </c>
      <c r="AT22" s="8">
        <v>3111.268</v>
      </c>
      <c r="AU22" s="8">
        <v>8857</v>
      </c>
      <c r="AV22" s="8">
        <v>5638</v>
      </c>
      <c r="AW22" s="8">
        <v>3219</v>
      </c>
      <c r="AX22" s="8">
        <v>47051.839</v>
      </c>
      <c r="AY22" s="8">
        <v>1619</v>
      </c>
      <c r="AZ22" s="8">
        <v>987</v>
      </c>
      <c r="BA22" s="8">
        <v>632</v>
      </c>
      <c r="BB22" s="26">
        <v>9358.3029999999999</v>
      </c>
      <c r="BC22" s="8">
        <v>1</v>
      </c>
      <c r="BD22" s="8">
        <v>1</v>
      </c>
      <c r="BE22" s="8">
        <v>0</v>
      </c>
      <c r="BF22" s="26">
        <v>9.4849999999999994</v>
      </c>
      <c r="BG22" s="8">
        <v>79</v>
      </c>
      <c r="BH22" s="8">
        <v>49</v>
      </c>
      <c r="BI22" s="8">
        <v>30</v>
      </c>
      <c r="BJ22" s="8">
        <v>478.791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19430</v>
      </c>
      <c r="D23" s="8">
        <v>11934</v>
      </c>
      <c r="E23" s="8">
        <v>7496</v>
      </c>
      <c r="F23" s="8">
        <v>113471.056</v>
      </c>
      <c r="G23" s="8">
        <v>4638</v>
      </c>
      <c r="H23" s="8">
        <v>3145</v>
      </c>
      <c r="I23" s="8">
        <v>1493</v>
      </c>
      <c r="J23" s="8">
        <v>40630.305999999997</v>
      </c>
      <c r="K23" s="8">
        <v>3960</v>
      </c>
      <c r="L23" s="8">
        <v>2710</v>
      </c>
      <c r="M23" s="8">
        <v>1250</v>
      </c>
      <c r="N23" s="8">
        <v>37010.190999999999</v>
      </c>
      <c r="O23" s="8">
        <v>678</v>
      </c>
      <c r="P23" s="8">
        <v>435</v>
      </c>
      <c r="Q23" s="8">
        <v>243</v>
      </c>
      <c r="R23" s="8">
        <v>3620.1149999999998</v>
      </c>
      <c r="S23" s="8">
        <v>1263</v>
      </c>
      <c r="T23" s="8">
        <v>807</v>
      </c>
      <c r="U23" s="8">
        <v>456</v>
      </c>
      <c r="V23" s="8">
        <v>6127.8209999999999</v>
      </c>
      <c r="W23" s="8">
        <v>751</v>
      </c>
      <c r="X23" s="8">
        <v>468</v>
      </c>
      <c r="Y23" s="8">
        <v>283</v>
      </c>
      <c r="Z23" s="8">
        <v>4058.8969999999999</v>
      </c>
      <c r="AA23" s="8">
        <v>512</v>
      </c>
      <c r="AB23" s="8">
        <v>339</v>
      </c>
      <c r="AC23" s="8">
        <v>173</v>
      </c>
      <c r="AD23" s="8">
        <v>2068.924</v>
      </c>
      <c r="AE23" s="8">
        <v>13529</v>
      </c>
      <c r="AF23" s="8">
        <v>7982</v>
      </c>
      <c r="AG23" s="8">
        <v>5547</v>
      </c>
      <c r="AH23" s="8">
        <v>66712.929000000004</v>
      </c>
      <c r="AI23" s="8">
        <v>8634</v>
      </c>
      <c r="AJ23" s="8">
        <v>4973</v>
      </c>
      <c r="AK23" s="8">
        <v>3661</v>
      </c>
      <c r="AL23" s="8">
        <v>46900.453000000001</v>
      </c>
      <c r="AM23" s="8">
        <v>4895</v>
      </c>
      <c r="AN23" s="8">
        <v>3009</v>
      </c>
      <c r="AO23" s="8">
        <v>1886</v>
      </c>
      <c r="AP23" s="8">
        <v>19812.475999999999</v>
      </c>
      <c r="AQ23" s="8">
        <v>1344</v>
      </c>
      <c r="AR23" s="8">
        <v>915</v>
      </c>
      <c r="AS23" s="8">
        <v>429</v>
      </c>
      <c r="AT23" s="8">
        <v>6850.067</v>
      </c>
      <c r="AU23" s="8">
        <v>14594</v>
      </c>
      <c r="AV23" s="8">
        <v>9014</v>
      </c>
      <c r="AW23" s="8">
        <v>5580</v>
      </c>
      <c r="AX23" s="8">
        <v>85425.815000000002</v>
      </c>
      <c r="AY23" s="8">
        <v>3492</v>
      </c>
      <c r="AZ23" s="8">
        <v>2005</v>
      </c>
      <c r="BA23" s="8">
        <v>1487</v>
      </c>
      <c r="BB23" s="26">
        <v>21195.173999999999</v>
      </c>
      <c r="BC23" s="8">
        <v>150</v>
      </c>
      <c r="BD23" s="8">
        <v>143</v>
      </c>
      <c r="BE23" s="8">
        <v>7</v>
      </c>
      <c r="BF23" s="26">
        <v>869.67399999999998</v>
      </c>
      <c r="BG23" s="8">
        <v>1248</v>
      </c>
      <c r="BH23" s="8">
        <v>802</v>
      </c>
      <c r="BI23" s="8">
        <v>446</v>
      </c>
      <c r="BJ23" s="8">
        <v>7993.2560000000003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5471</v>
      </c>
      <c r="D24" s="8">
        <v>3511</v>
      </c>
      <c r="E24" s="8">
        <v>1960</v>
      </c>
      <c r="F24" s="8">
        <v>34926.243000000002</v>
      </c>
      <c r="G24" s="8">
        <v>1762</v>
      </c>
      <c r="H24" s="8">
        <v>1238</v>
      </c>
      <c r="I24" s="8">
        <v>524</v>
      </c>
      <c r="J24" s="8">
        <v>16242.239</v>
      </c>
      <c r="K24" s="8">
        <v>1460</v>
      </c>
      <c r="L24" s="8">
        <v>1046</v>
      </c>
      <c r="M24" s="8">
        <v>414</v>
      </c>
      <c r="N24" s="8">
        <v>14378.972</v>
      </c>
      <c r="O24" s="8">
        <v>302</v>
      </c>
      <c r="P24" s="8">
        <v>192</v>
      </c>
      <c r="Q24" s="8">
        <v>110</v>
      </c>
      <c r="R24" s="8">
        <v>1863.2670000000001</v>
      </c>
      <c r="S24" s="8">
        <v>611</v>
      </c>
      <c r="T24" s="8">
        <v>392</v>
      </c>
      <c r="U24" s="8">
        <v>219</v>
      </c>
      <c r="V24" s="8">
        <v>3171.7080000000001</v>
      </c>
      <c r="W24" s="8">
        <v>310</v>
      </c>
      <c r="X24" s="8">
        <v>195</v>
      </c>
      <c r="Y24" s="8">
        <v>115</v>
      </c>
      <c r="Z24" s="8">
        <v>1801.9880000000001</v>
      </c>
      <c r="AA24" s="8">
        <v>301</v>
      </c>
      <c r="AB24" s="8">
        <v>197</v>
      </c>
      <c r="AC24" s="8">
        <v>104</v>
      </c>
      <c r="AD24" s="8">
        <v>1369.72</v>
      </c>
      <c r="AE24" s="8">
        <v>3098</v>
      </c>
      <c r="AF24" s="8">
        <v>1881</v>
      </c>
      <c r="AG24" s="8">
        <v>1217</v>
      </c>
      <c r="AH24" s="8">
        <v>15512.295999999998</v>
      </c>
      <c r="AI24" s="8">
        <v>1812</v>
      </c>
      <c r="AJ24" s="8">
        <v>1088</v>
      </c>
      <c r="AK24" s="8">
        <v>724</v>
      </c>
      <c r="AL24" s="8">
        <v>10205.683999999999</v>
      </c>
      <c r="AM24" s="8">
        <v>1286</v>
      </c>
      <c r="AN24" s="8">
        <v>793</v>
      </c>
      <c r="AO24" s="8">
        <v>493</v>
      </c>
      <c r="AP24" s="8">
        <v>5306.6120000000001</v>
      </c>
      <c r="AQ24" s="8">
        <v>438</v>
      </c>
      <c r="AR24" s="8">
        <v>295</v>
      </c>
      <c r="AS24" s="8">
        <v>143</v>
      </c>
      <c r="AT24" s="8">
        <v>2487.0230000000001</v>
      </c>
      <c r="AU24" s="8">
        <v>4102</v>
      </c>
      <c r="AV24" s="8">
        <v>2651</v>
      </c>
      <c r="AW24" s="8">
        <v>1451</v>
      </c>
      <c r="AX24" s="8">
        <v>26226.18</v>
      </c>
      <c r="AY24" s="8">
        <v>931</v>
      </c>
      <c r="AZ24" s="8">
        <v>565</v>
      </c>
      <c r="BA24" s="8">
        <v>366</v>
      </c>
      <c r="BB24" s="26">
        <v>6213.04</v>
      </c>
      <c r="BC24" s="8">
        <v>37</v>
      </c>
      <c r="BD24" s="8">
        <v>32</v>
      </c>
      <c r="BE24" s="8">
        <v>5</v>
      </c>
      <c r="BF24" s="26">
        <v>245.636</v>
      </c>
      <c r="BG24" s="8">
        <v>2376</v>
      </c>
      <c r="BH24" s="8">
        <v>1521</v>
      </c>
      <c r="BI24" s="8">
        <v>855</v>
      </c>
      <c r="BJ24" s="8">
        <v>15735.434999999999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8702</v>
      </c>
      <c r="D25" s="8">
        <v>5364</v>
      </c>
      <c r="E25" s="8">
        <v>3338</v>
      </c>
      <c r="F25" s="8">
        <v>52542.483999999997</v>
      </c>
      <c r="G25" s="8">
        <v>2079</v>
      </c>
      <c r="H25" s="8">
        <v>1434</v>
      </c>
      <c r="I25" s="8">
        <v>645</v>
      </c>
      <c r="J25" s="8">
        <v>19068.499</v>
      </c>
      <c r="K25" s="8">
        <v>1694</v>
      </c>
      <c r="L25" s="8">
        <v>1189</v>
      </c>
      <c r="M25" s="8">
        <v>505</v>
      </c>
      <c r="N25" s="8">
        <v>16813.531999999999</v>
      </c>
      <c r="O25" s="8">
        <v>385</v>
      </c>
      <c r="P25" s="8">
        <v>245</v>
      </c>
      <c r="Q25" s="8">
        <v>140</v>
      </c>
      <c r="R25" s="8">
        <v>2254.9670000000001</v>
      </c>
      <c r="S25" s="8">
        <v>639</v>
      </c>
      <c r="T25" s="8">
        <v>401</v>
      </c>
      <c r="U25" s="8">
        <v>238</v>
      </c>
      <c r="V25" s="8">
        <v>3245.8220000000001</v>
      </c>
      <c r="W25" s="8">
        <v>366</v>
      </c>
      <c r="X25" s="8">
        <v>219</v>
      </c>
      <c r="Y25" s="8">
        <v>147</v>
      </c>
      <c r="Z25" s="8">
        <v>2079.71</v>
      </c>
      <c r="AA25" s="8">
        <v>273</v>
      </c>
      <c r="AB25" s="8">
        <v>182</v>
      </c>
      <c r="AC25" s="8">
        <v>91</v>
      </c>
      <c r="AD25" s="8">
        <v>1166.1120000000001</v>
      </c>
      <c r="AE25" s="8">
        <v>5984</v>
      </c>
      <c r="AF25" s="8">
        <v>3529</v>
      </c>
      <c r="AG25" s="8">
        <v>2455</v>
      </c>
      <c r="AH25" s="8">
        <v>30228.163</v>
      </c>
      <c r="AI25" s="8">
        <v>3648</v>
      </c>
      <c r="AJ25" s="8">
        <v>2085</v>
      </c>
      <c r="AK25" s="8">
        <v>1563</v>
      </c>
      <c r="AL25" s="8">
        <v>20477.36</v>
      </c>
      <c r="AM25" s="8">
        <v>2336</v>
      </c>
      <c r="AN25" s="8">
        <v>1444</v>
      </c>
      <c r="AO25" s="8">
        <v>892</v>
      </c>
      <c r="AP25" s="8">
        <v>9750.8029999999999</v>
      </c>
      <c r="AQ25" s="8">
        <v>527</v>
      </c>
      <c r="AR25" s="8">
        <v>355</v>
      </c>
      <c r="AS25" s="8">
        <v>172</v>
      </c>
      <c r="AT25" s="8">
        <v>3101.6080000000002</v>
      </c>
      <c r="AU25" s="8">
        <v>6427</v>
      </c>
      <c r="AV25" s="8">
        <v>3981</v>
      </c>
      <c r="AW25" s="8">
        <v>2446</v>
      </c>
      <c r="AX25" s="8">
        <v>38798.928</v>
      </c>
      <c r="AY25" s="8">
        <v>1748</v>
      </c>
      <c r="AZ25" s="8">
        <v>1028</v>
      </c>
      <c r="BA25" s="8">
        <v>720</v>
      </c>
      <c r="BB25" s="26">
        <v>10641.948</v>
      </c>
      <c r="BC25" s="8">
        <v>33</v>
      </c>
      <c r="BD25" s="8">
        <v>29</v>
      </c>
      <c r="BE25" s="8">
        <v>4</v>
      </c>
      <c r="BF25" s="26">
        <v>181.733</v>
      </c>
      <c r="BG25" s="8">
        <v>3133</v>
      </c>
      <c r="BH25" s="8">
        <v>1946</v>
      </c>
      <c r="BI25" s="8">
        <v>1187</v>
      </c>
      <c r="BJ25" s="8">
        <v>19764.932000000001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1886</v>
      </c>
      <c r="D26" s="8">
        <v>1160</v>
      </c>
      <c r="E26" s="8">
        <v>726</v>
      </c>
      <c r="F26" s="8">
        <v>10834.825999999999</v>
      </c>
      <c r="G26" s="8">
        <v>385</v>
      </c>
      <c r="H26" s="8">
        <v>252</v>
      </c>
      <c r="I26" s="8">
        <v>133</v>
      </c>
      <c r="J26" s="8">
        <v>3438.3319999999999</v>
      </c>
      <c r="K26" s="8">
        <v>339</v>
      </c>
      <c r="L26" s="8">
        <v>226</v>
      </c>
      <c r="M26" s="8">
        <v>113</v>
      </c>
      <c r="N26" s="8">
        <v>3188.23</v>
      </c>
      <c r="O26" s="8">
        <v>46</v>
      </c>
      <c r="P26" s="8">
        <v>26</v>
      </c>
      <c r="Q26" s="8">
        <v>20</v>
      </c>
      <c r="R26" s="8">
        <v>250.102</v>
      </c>
      <c r="S26" s="8">
        <v>57</v>
      </c>
      <c r="T26" s="8">
        <v>41</v>
      </c>
      <c r="U26" s="8">
        <v>16</v>
      </c>
      <c r="V26" s="8">
        <v>290.47699999999998</v>
      </c>
      <c r="W26" s="8">
        <v>43</v>
      </c>
      <c r="X26" s="8">
        <v>32</v>
      </c>
      <c r="Y26" s="8">
        <v>11</v>
      </c>
      <c r="Z26" s="8">
        <v>233.791</v>
      </c>
      <c r="AA26" s="8">
        <v>14</v>
      </c>
      <c r="AB26" s="8">
        <v>9</v>
      </c>
      <c r="AC26" s="8">
        <v>5</v>
      </c>
      <c r="AD26" s="8">
        <v>56.686</v>
      </c>
      <c r="AE26" s="8">
        <v>1444</v>
      </c>
      <c r="AF26" s="8">
        <v>867</v>
      </c>
      <c r="AG26" s="8">
        <v>577</v>
      </c>
      <c r="AH26" s="8">
        <v>7106.0169999999998</v>
      </c>
      <c r="AI26" s="8">
        <v>916</v>
      </c>
      <c r="AJ26" s="8">
        <v>537</v>
      </c>
      <c r="AK26" s="8">
        <v>379</v>
      </c>
      <c r="AL26" s="8">
        <v>4968.1450000000004</v>
      </c>
      <c r="AM26" s="8">
        <v>528</v>
      </c>
      <c r="AN26" s="8">
        <v>330</v>
      </c>
      <c r="AO26" s="8">
        <v>198</v>
      </c>
      <c r="AP26" s="8">
        <v>2137.8719999999998</v>
      </c>
      <c r="AQ26" s="8">
        <v>88</v>
      </c>
      <c r="AR26" s="8">
        <v>55</v>
      </c>
      <c r="AS26" s="8">
        <v>33</v>
      </c>
      <c r="AT26" s="8">
        <v>453.00799999999998</v>
      </c>
      <c r="AU26" s="8">
        <v>1528</v>
      </c>
      <c r="AV26" s="8">
        <v>953</v>
      </c>
      <c r="AW26" s="8">
        <v>575</v>
      </c>
      <c r="AX26" s="8">
        <v>8703.6839999999993</v>
      </c>
      <c r="AY26" s="8">
        <v>270</v>
      </c>
      <c r="AZ26" s="8">
        <v>152</v>
      </c>
      <c r="BA26" s="8">
        <v>118</v>
      </c>
      <c r="BB26" s="26">
        <v>1678.134</v>
      </c>
      <c r="BC26" s="8">
        <v>38</v>
      </c>
      <c r="BD26" s="8">
        <v>19</v>
      </c>
      <c r="BE26" s="8">
        <v>19</v>
      </c>
      <c r="BF26" s="26">
        <v>202.44200000000001</v>
      </c>
      <c r="BG26" s="8">
        <v>9</v>
      </c>
      <c r="BH26" s="8">
        <v>4</v>
      </c>
      <c r="BI26" s="8">
        <v>5</v>
      </c>
      <c r="BJ26" s="8">
        <v>43.381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6861</v>
      </c>
      <c r="D27" s="8">
        <v>4130</v>
      </c>
      <c r="E27" s="8">
        <v>2731</v>
      </c>
      <c r="F27" s="8">
        <v>38316.173999999999</v>
      </c>
      <c r="G27" s="8">
        <v>1056</v>
      </c>
      <c r="H27" s="8">
        <v>714</v>
      </c>
      <c r="I27" s="8">
        <v>342</v>
      </c>
      <c r="J27" s="8">
        <v>9388.0429999999997</v>
      </c>
      <c r="K27" s="8">
        <v>862</v>
      </c>
      <c r="L27" s="8">
        <v>590</v>
      </c>
      <c r="M27" s="8">
        <v>272</v>
      </c>
      <c r="N27" s="8">
        <v>8314.1779999999999</v>
      </c>
      <c r="O27" s="8">
        <v>194</v>
      </c>
      <c r="P27" s="8">
        <v>124</v>
      </c>
      <c r="Q27" s="8">
        <v>70</v>
      </c>
      <c r="R27" s="8">
        <v>1073.865</v>
      </c>
      <c r="S27" s="8">
        <v>285</v>
      </c>
      <c r="T27" s="8">
        <v>173</v>
      </c>
      <c r="U27" s="8">
        <v>112</v>
      </c>
      <c r="V27" s="8">
        <v>1441.0590000000002</v>
      </c>
      <c r="W27" s="8">
        <v>162</v>
      </c>
      <c r="X27" s="8">
        <v>100</v>
      </c>
      <c r="Y27" s="8">
        <v>62</v>
      </c>
      <c r="Z27" s="8">
        <v>902.54200000000003</v>
      </c>
      <c r="AA27" s="8">
        <v>123</v>
      </c>
      <c r="AB27" s="8">
        <v>73</v>
      </c>
      <c r="AC27" s="8">
        <v>50</v>
      </c>
      <c r="AD27" s="8">
        <v>538.51700000000005</v>
      </c>
      <c r="AE27" s="8">
        <v>5520</v>
      </c>
      <c r="AF27" s="8">
        <v>3243</v>
      </c>
      <c r="AG27" s="8">
        <v>2277</v>
      </c>
      <c r="AH27" s="8">
        <v>27487.072</v>
      </c>
      <c r="AI27" s="8">
        <v>3350</v>
      </c>
      <c r="AJ27" s="8">
        <v>1902</v>
      </c>
      <c r="AK27" s="8">
        <v>1448</v>
      </c>
      <c r="AL27" s="8">
        <v>18526.634999999998</v>
      </c>
      <c r="AM27" s="8">
        <v>2170</v>
      </c>
      <c r="AN27" s="8">
        <v>1341</v>
      </c>
      <c r="AO27" s="8">
        <v>829</v>
      </c>
      <c r="AP27" s="8">
        <v>8960.4369999999999</v>
      </c>
      <c r="AQ27" s="8">
        <v>554</v>
      </c>
      <c r="AR27" s="8">
        <v>395</v>
      </c>
      <c r="AS27" s="8">
        <v>159</v>
      </c>
      <c r="AT27" s="8">
        <v>2719.0030000000002</v>
      </c>
      <c r="AU27" s="8">
        <v>4834</v>
      </c>
      <c r="AV27" s="8">
        <v>2934</v>
      </c>
      <c r="AW27" s="8">
        <v>1900</v>
      </c>
      <c r="AX27" s="8">
        <v>27079.82</v>
      </c>
      <c r="AY27" s="8">
        <v>1473</v>
      </c>
      <c r="AZ27" s="8">
        <v>801</v>
      </c>
      <c r="BA27" s="8">
        <v>672</v>
      </c>
      <c r="BB27" s="26">
        <v>8517.3510000000006</v>
      </c>
      <c r="BC27" s="8">
        <v>14</v>
      </c>
      <c r="BD27" s="8">
        <v>13</v>
      </c>
      <c r="BE27" s="8">
        <v>1</v>
      </c>
      <c r="BF27" s="26">
        <v>89.534000000000006</v>
      </c>
      <c r="BG27" s="8">
        <v>170</v>
      </c>
      <c r="BH27" s="8">
        <v>101</v>
      </c>
      <c r="BI27" s="8">
        <v>69</v>
      </c>
      <c r="BJ27" s="8">
        <v>979.10699999999997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4922</v>
      </c>
      <c r="D28" s="8">
        <v>2832</v>
      </c>
      <c r="E28" s="8">
        <v>2090</v>
      </c>
      <c r="F28" s="8">
        <v>28101.170999999998</v>
      </c>
      <c r="G28" s="8">
        <v>897</v>
      </c>
      <c r="H28" s="8">
        <v>541</v>
      </c>
      <c r="I28" s="8">
        <v>356</v>
      </c>
      <c r="J28" s="8">
        <v>8032.3649999999998</v>
      </c>
      <c r="K28" s="8">
        <v>739</v>
      </c>
      <c r="L28" s="8">
        <v>463</v>
      </c>
      <c r="M28" s="8">
        <v>276</v>
      </c>
      <c r="N28" s="8">
        <v>7162.4449999999997</v>
      </c>
      <c r="O28" s="8">
        <v>158</v>
      </c>
      <c r="P28" s="8">
        <v>78</v>
      </c>
      <c r="Q28" s="8">
        <v>80</v>
      </c>
      <c r="R28" s="8">
        <v>869.92</v>
      </c>
      <c r="S28" s="8">
        <v>290</v>
      </c>
      <c r="T28" s="8">
        <v>168</v>
      </c>
      <c r="U28" s="8">
        <v>122</v>
      </c>
      <c r="V28" s="8">
        <v>1448.4590000000001</v>
      </c>
      <c r="W28" s="8">
        <v>178</v>
      </c>
      <c r="X28" s="8">
        <v>110</v>
      </c>
      <c r="Y28" s="8">
        <v>68</v>
      </c>
      <c r="Z28" s="8">
        <v>994.971</v>
      </c>
      <c r="AA28" s="8">
        <v>112</v>
      </c>
      <c r="AB28" s="8">
        <v>58</v>
      </c>
      <c r="AC28" s="8">
        <v>54</v>
      </c>
      <c r="AD28" s="8">
        <v>453.488</v>
      </c>
      <c r="AE28" s="8">
        <v>3735</v>
      </c>
      <c r="AF28" s="8">
        <v>2123</v>
      </c>
      <c r="AG28" s="8">
        <v>1612</v>
      </c>
      <c r="AH28" s="8">
        <v>18620.346999999998</v>
      </c>
      <c r="AI28" s="8">
        <v>2330</v>
      </c>
      <c r="AJ28" s="8">
        <v>1302</v>
      </c>
      <c r="AK28" s="8">
        <v>1028</v>
      </c>
      <c r="AL28" s="8">
        <v>12834.325999999999</v>
      </c>
      <c r="AM28" s="8">
        <v>1405</v>
      </c>
      <c r="AN28" s="8">
        <v>821</v>
      </c>
      <c r="AO28" s="8">
        <v>584</v>
      </c>
      <c r="AP28" s="8">
        <v>5786.0209999999997</v>
      </c>
      <c r="AQ28" s="8">
        <v>332</v>
      </c>
      <c r="AR28" s="8">
        <v>222</v>
      </c>
      <c r="AS28" s="8">
        <v>110</v>
      </c>
      <c r="AT28" s="8">
        <v>1715.56</v>
      </c>
      <c r="AU28" s="8">
        <v>3436</v>
      </c>
      <c r="AV28" s="8">
        <v>1970</v>
      </c>
      <c r="AW28" s="8">
        <v>1466</v>
      </c>
      <c r="AX28" s="8">
        <v>19848.102999999999</v>
      </c>
      <c r="AY28" s="8">
        <v>1154</v>
      </c>
      <c r="AZ28" s="8">
        <v>640</v>
      </c>
      <c r="BA28" s="8">
        <v>514</v>
      </c>
      <c r="BB28" s="26">
        <v>6537.5079999999998</v>
      </c>
      <c r="BC28" s="8">
        <v>29</v>
      </c>
      <c r="BD28" s="8">
        <v>29</v>
      </c>
      <c r="BE28" s="8">
        <v>0</v>
      </c>
      <c r="BF28" s="26">
        <v>154.78</v>
      </c>
      <c r="BG28" s="8">
        <v>75</v>
      </c>
      <c r="BH28" s="8">
        <v>34</v>
      </c>
      <c r="BI28" s="8">
        <v>41</v>
      </c>
      <c r="BJ28" s="8">
        <v>484.10899999999998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4261</v>
      </c>
      <c r="D29" s="8">
        <v>2542</v>
      </c>
      <c r="E29" s="8">
        <v>1719</v>
      </c>
      <c r="F29" s="8">
        <v>24195.965</v>
      </c>
      <c r="G29" s="8">
        <v>726</v>
      </c>
      <c r="H29" s="8">
        <v>480</v>
      </c>
      <c r="I29" s="8">
        <v>246</v>
      </c>
      <c r="J29" s="8">
        <v>6601.3710000000001</v>
      </c>
      <c r="K29" s="8">
        <v>624</v>
      </c>
      <c r="L29" s="8">
        <v>414</v>
      </c>
      <c r="M29" s="8">
        <v>210</v>
      </c>
      <c r="N29" s="8">
        <v>6030.4859999999999</v>
      </c>
      <c r="O29" s="8">
        <v>102</v>
      </c>
      <c r="P29" s="8">
        <v>66</v>
      </c>
      <c r="Q29" s="8">
        <v>36</v>
      </c>
      <c r="R29" s="8">
        <v>570.88499999999999</v>
      </c>
      <c r="S29" s="8">
        <v>259</v>
      </c>
      <c r="T29" s="8">
        <v>166</v>
      </c>
      <c r="U29" s="8">
        <v>93</v>
      </c>
      <c r="V29" s="8">
        <v>1258.7470000000001</v>
      </c>
      <c r="W29" s="8">
        <v>121</v>
      </c>
      <c r="X29" s="8">
        <v>73</v>
      </c>
      <c r="Y29" s="8">
        <v>48</v>
      </c>
      <c r="Z29" s="8">
        <v>695.93600000000004</v>
      </c>
      <c r="AA29" s="8">
        <v>138</v>
      </c>
      <c r="AB29" s="8">
        <v>93</v>
      </c>
      <c r="AC29" s="8">
        <v>45</v>
      </c>
      <c r="AD29" s="8">
        <v>562.81100000000004</v>
      </c>
      <c r="AE29" s="8">
        <v>3276</v>
      </c>
      <c r="AF29" s="8">
        <v>1896</v>
      </c>
      <c r="AG29" s="8">
        <v>1380</v>
      </c>
      <c r="AH29" s="8">
        <v>16335.847</v>
      </c>
      <c r="AI29" s="8">
        <v>2061</v>
      </c>
      <c r="AJ29" s="8">
        <v>1167</v>
      </c>
      <c r="AK29" s="8">
        <v>894</v>
      </c>
      <c r="AL29" s="8">
        <v>11383.92</v>
      </c>
      <c r="AM29" s="8">
        <v>1215</v>
      </c>
      <c r="AN29" s="8">
        <v>729</v>
      </c>
      <c r="AO29" s="8">
        <v>486</v>
      </c>
      <c r="AP29" s="8">
        <v>4951.9269999999997</v>
      </c>
      <c r="AQ29" s="8">
        <v>383</v>
      </c>
      <c r="AR29" s="8">
        <v>272</v>
      </c>
      <c r="AS29" s="8">
        <v>111</v>
      </c>
      <c r="AT29" s="8">
        <v>1943.569</v>
      </c>
      <c r="AU29" s="8">
        <v>3002</v>
      </c>
      <c r="AV29" s="8">
        <v>1769</v>
      </c>
      <c r="AW29" s="8">
        <v>1233</v>
      </c>
      <c r="AX29" s="8">
        <v>17058.781999999999</v>
      </c>
      <c r="AY29" s="8">
        <v>876</v>
      </c>
      <c r="AZ29" s="8">
        <v>501</v>
      </c>
      <c r="BA29" s="8">
        <v>375</v>
      </c>
      <c r="BB29" s="26">
        <v>5193.6139999999996</v>
      </c>
      <c r="BC29" s="8">
        <v>6</v>
      </c>
      <c r="BD29" s="8">
        <v>4</v>
      </c>
      <c r="BE29" s="8">
        <v>2</v>
      </c>
      <c r="BF29" s="26">
        <v>37.942</v>
      </c>
      <c r="BG29" s="8">
        <v>20</v>
      </c>
      <c r="BH29" s="8">
        <v>13</v>
      </c>
      <c r="BI29" s="8">
        <v>7</v>
      </c>
      <c r="BJ29" s="8">
        <v>130.25299999999999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231</v>
      </c>
      <c r="D30" s="8">
        <v>147</v>
      </c>
      <c r="E30" s="8">
        <v>84</v>
      </c>
      <c r="F30" s="8">
        <v>1353.0909999999999</v>
      </c>
      <c r="G30" s="8">
        <v>62</v>
      </c>
      <c r="H30" s="8">
        <v>42</v>
      </c>
      <c r="I30" s="8">
        <v>20</v>
      </c>
      <c r="J30" s="8">
        <v>531.39799999999991</v>
      </c>
      <c r="K30" s="8">
        <v>48</v>
      </c>
      <c r="L30" s="8">
        <v>34</v>
      </c>
      <c r="M30" s="8">
        <v>14</v>
      </c>
      <c r="N30" s="8">
        <v>455.28</v>
      </c>
      <c r="O30" s="8">
        <v>14</v>
      </c>
      <c r="P30" s="8">
        <v>8</v>
      </c>
      <c r="Q30" s="8">
        <v>6</v>
      </c>
      <c r="R30" s="8">
        <v>76.117999999999995</v>
      </c>
      <c r="S30" s="8">
        <v>38</v>
      </c>
      <c r="T30" s="8">
        <v>24</v>
      </c>
      <c r="U30" s="8">
        <v>14</v>
      </c>
      <c r="V30" s="8">
        <v>180.23399999999998</v>
      </c>
      <c r="W30" s="8">
        <v>19</v>
      </c>
      <c r="X30" s="8">
        <v>14</v>
      </c>
      <c r="Y30" s="8">
        <v>5</v>
      </c>
      <c r="Z30" s="8">
        <v>103.303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131</v>
      </c>
      <c r="AF30" s="8">
        <v>81</v>
      </c>
      <c r="AG30" s="8">
        <v>50</v>
      </c>
      <c r="AH30" s="8">
        <v>641.45899999999995</v>
      </c>
      <c r="AI30" s="8">
        <v>80</v>
      </c>
      <c r="AJ30" s="8">
        <v>45</v>
      </c>
      <c r="AK30" s="8">
        <v>35</v>
      </c>
      <c r="AL30" s="8">
        <v>434.96</v>
      </c>
      <c r="AM30" s="8">
        <v>51</v>
      </c>
      <c r="AN30" s="8">
        <v>36</v>
      </c>
      <c r="AO30" s="8">
        <v>15</v>
      </c>
      <c r="AP30" s="8">
        <v>206.499</v>
      </c>
      <c r="AQ30" s="8">
        <v>23</v>
      </c>
      <c r="AR30" s="8">
        <v>15</v>
      </c>
      <c r="AS30" s="8">
        <v>8</v>
      </c>
      <c r="AT30" s="8">
        <v>111.05500000000001</v>
      </c>
      <c r="AU30" s="8">
        <v>165</v>
      </c>
      <c r="AV30" s="8">
        <v>102</v>
      </c>
      <c r="AW30" s="8">
        <v>63</v>
      </c>
      <c r="AX30" s="8">
        <v>926.12900000000002</v>
      </c>
      <c r="AY30" s="8">
        <v>43</v>
      </c>
      <c r="AZ30" s="8">
        <v>30</v>
      </c>
      <c r="BA30" s="8">
        <v>13</v>
      </c>
      <c r="BB30" s="26">
        <v>315.90699999999998</v>
      </c>
      <c r="BC30" s="8">
        <v>0</v>
      </c>
      <c r="BD30" s="8">
        <v>0</v>
      </c>
      <c r="BE30" s="8">
        <v>0</v>
      </c>
      <c r="BF30" s="26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192.60500000000002</v>
      </c>
      <c r="G31" s="8">
        <v>10</v>
      </c>
      <c r="H31" s="8">
        <v>10</v>
      </c>
      <c r="I31" s="8">
        <v>0</v>
      </c>
      <c r="J31" s="8">
        <v>78.658000000000001</v>
      </c>
      <c r="K31" s="15">
        <v>6</v>
      </c>
      <c r="L31" s="15">
        <v>6</v>
      </c>
      <c r="M31" s="15">
        <v>0</v>
      </c>
      <c r="N31" s="15">
        <v>56.91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5</v>
      </c>
      <c r="T31" s="15">
        <v>4</v>
      </c>
      <c r="U31" s="15">
        <v>1</v>
      </c>
      <c r="V31" s="15">
        <v>23.021000000000001</v>
      </c>
      <c r="W31" s="15">
        <v>2</v>
      </c>
      <c r="X31" s="15">
        <v>1</v>
      </c>
      <c r="Y31" s="15">
        <v>1</v>
      </c>
      <c r="Z31" s="15">
        <v>10.874000000000001</v>
      </c>
      <c r="AA31" s="15">
        <v>3</v>
      </c>
      <c r="AB31" s="15">
        <v>3</v>
      </c>
      <c r="AC31" s="15">
        <v>0</v>
      </c>
      <c r="AD31" s="15">
        <v>12.147</v>
      </c>
      <c r="AE31" s="8">
        <v>18</v>
      </c>
      <c r="AF31" s="8">
        <v>12</v>
      </c>
      <c r="AG31" s="8">
        <v>6</v>
      </c>
      <c r="AH31" s="8">
        <v>90.926000000000002</v>
      </c>
      <c r="AI31" s="15">
        <v>13</v>
      </c>
      <c r="AJ31" s="15">
        <v>8</v>
      </c>
      <c r="AK31" s="15">
        <v>5</v>
      </c>
      <c r="AL31" s="15">
        <v>70.680999999999997</v>
      </c>
      <c r="AM31" s="15">
        <v>5</v>
      </c>
      <c r="AN31" s="15">
        <v>4</v>
      </c>
      <c r="AO31" s="15">
        <v>1</v>
      </c>
      <c r="AP31" s="15">
        <v>20.245000000000001</v>
      </c>
      <c r="AQ31" s="15">
        <v>4</v>
      </c>
      <c r="AR31" s="15">
        <v>3</v>
      </c>
      <c r="AS31" s="15">
        <v>1</v>
      </c>
      <c r="AT31" s="15">
        <v>20.36</v>
      </c>
      <c r="AU31" s="15">
        <v>25</v>
      </c>
      <c r="AV31" s="15">
        <v>19</v>
      </c>
      <c r="AW31" s="15">
        <v>6</v>
      </c>
      <c r="AX31" s="15">
        <v>138.35300000000001</v>
      </c>
      <c r="AY31" s="15">
        <v>4</v>
      </c>
      <c r="AZ31" s="15">
        <v>4</v>
      </c>
      <c r="BA31" s="15">
        <v>0</v>
      </c>
      <c r="BB31" s="27">
        <v>33.892000000000003</v>
      </c>
      <c r="BC31" s="15">
        <v>0</v>
      </c>
      <c r="BD31" s="15">
        <v>0</v>
      </c>
      <c r="BE31" s="15">
        <v>0</v>
      </c>
      <c r="BF31" s="27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179</v>
      </c>
    </row>
  </sheetData>
  <mergeCells count="51">
    <mergeCell ref="R7:R8"/>
    <mergeCell ref="AE5:AP5"/>
    <mergeCell ref="S5:AD5"/>
    <mergeCell ref="AM6:AP6"/>
    <mergeCell ref="W7:Y7"/>
    <mergeCell ref="Z7:Z8"/>
    <mergeCell ref="AA7:AC7"/>
    <mergeCell ref="AD7:AD8"/>
    <mergeCell ref="AI6:AL6"/>
    <mergeCell ref="AI7:AK7"/>
    <mergeCell ref="A4:B8"/>
    <mergeCell ref="K6:N6"/>
    <mergeCell ref="O6:R6"/>
    <mergeCell ref="W6:Z6"/>
    <mergeCell ref="AA6:AD6"/>
    <mergeCell ref="C4:F6"/>
    <mergeCell ref="G4:AP4"/>
    <mergeCell ref="G6:J6"/>
    <mergeCell ref="G5:R5"/>
    <mergeCell ref="G7:I7"/>
    <mergeCell ref="J7:J8"/>
    <mergeCell ref="S6:V6"/>
    <mergeCell ref="S7:U7"/>
    <mergeCell ref="C7:E7"/>
    <mergeCell ref="F7:F8"/>
    <mergeCell ref="O7:Q7"/>
    <mergeCell ref="AX7:AX8"/>
    <mergeCell ref="AY7:BA7"/>
    <mergeCell ref="AE6:AH6"/>
    <mergeCell ref="AE7:AG7"/>
    <mergeCell ref="AH7:AH8"/>
    <mergeCell ref="AQ5:AT6"/>
    <mergeCell ref="AU5:AX6"/>
    <mergeCell ref="AY5:BB6"/>
    <mergeCell ref="BB7:BB8"/>
    <mergeCell ref="BC4:BF6"/>
    <mergeCell ref="BG4:BJ6"/>
    <mergeCell ref="V7:V8"/>
    <mergeCell ref="K7:M7"/>
    <mergeCell ref="N7:N8"/>
    <mergeCell ref="AQ4:BB4"/>
    <mergeCell ref="BJ7:BJ8"/>
    <mergeCell ref="AL7:AL8"/>
    <mergeCell ref="AM7:AO7"/>
    <mergeCell ref="AP7:AP8"/>
    <mergeCell ref="BC7:BE7"/>
    <mergeCell ref="BF7:BF8"/>
    <mergeCell ref="BG7:BI7"/>
    <mergeCell ref="AQ7:AS7"/>
    <mergeCell ref="AT7:AT8"/>
    <mergeCell ref="AU7:AW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J35"/>
  <sheetViews>
    <sheetView workbookViewId="0">
      <pane xSplit="2" ySplit="9" topLeftCell="C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199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329499</v>
      </c>
      <c r="D9" s="38">
        <v>198495</v>
      </c>
      <c r="E9" s="38">
        <v>131004</v>
      </c>
      <c r="F9" s="38">
        <v>1902021.1810000001</v>
      </c>
      <c r="G9" s="38">
        <v>66375</v>
      </c>
      <c r="H9" s="38">
        <v>42756</v>
      </c>
      <c r="I9" s="38">
        <v>23619</v>
      </c>
      <c r="J9" s="38">
        <v>593109.71100000001</v>
      </c>
      <c r="K9" s="38">
        <v>54283</v>
      </c>
      <c r="L9" s="38">
        <v>35458</v>
      </c>
      <c r="M9" s="38">
        <v>18825</v>
      </c>
      <c r="N9" s="38">
        <v>524989.43000000005</v>
      </c>
      <c r="O9" s="38">
        <v>12092</v>
      </c>
      <c r="P9" s="38">
        <v>7298</v>
      </c>
      <c r="Q9" s="38">
        <v>4794</v>
      </c>
      <c r="R9" s="38">
        <v>68120.281000000003</v>
      </c>
      <c r="S9" s="38">
        <v>18238</v>
      </c>
      <c r="T9" s="38">
        <v>11107</v>
      </c>
      <c r="U9" s="38">
        <v>7131</v>
      </c>
      <c r="V9" s="38">
        <v>90449.505000000005</v>
      </c>
      <c r="W9" s="38">
        <v>10406</v>
      </c>
      <c r="X9" s="38">
        <v>6267</v>
      </c>
      <c r="Y9" s="38">
        <v>4139</v>
      </c>
      <c r="Z9" s="38">
        <v>57798.529000000002</v>
      </c>
      <c r="AA9" s="38">
        <v>7832</v>
      </c>
      <c r="AB9" s="38">
        <v>4840</v>
      </c>
      <c r="AC9" s="38">
        <v>2992</v>
      </c>
      <c r="AD9" s="38">
        <v>32650.975999999999</v>
      </c>
      <c r="AE9" s="38">
        <v>244886</v>
      </c>
      <c r="AF9" s="38">
        <v>144632</v>
      </c>
      <c r="AG9" s="38">
        <v>100254</v>
      </c>
      <c r="AH9" s="38">
        <v>1218461.9650000001</v>
      </c>
      <c r="AI9" s="38">
        <v>151190</v>
      </c>
      <c r="AJ9" s="38">
        <v>87424</v>
      </c>
      <c r="AK9" s="38">
        <v>63766</v>
      </c>
      <c r="AL9" s="38">
        <v>832640.22900000005</v>
      </c>
      <c r="AM9" s="38">
        <v>93696</v>
      </c>
      <c r="AN9" s="38">
        <v>57208</v>
      </c>
      <c r="AO9" s="38">
        <v>36488</v>
      </c>
      <c r="AP9" s="38">
        <v>385821.73599999998</v>
      </c>
      <c r="AQ9" s="38">
        <v>25959</v>
      </c>
      <c r="AR9" s="38">
        <v>17305</v>
      </c>
      <c r="AS9" s="38">
        <v>8654</v>
      </c>
      <c r="AT9" s="38">
        <v>134699.57500000001</v>
      </c>
      <c r="AU9" s="38">
        <v>244168</v>
      </c>
      <c r="AV9" s="38">
        <v>147277</v>
      </c>
      <c r="AW9" s="38">
        <v>96891</v>
      </c>
      <c r="AX9" s="38">
        <v>1410117.2860000001</v>
      </c>
      <c r="AY9" s="38">
        <v>59372</v>
      </c>
      <c r="AZ9" s="38">
        <v>33913</v>
      </c>
      <c r="BA9" s="38">
        <v>25459</v>
      </c>
      <c r="BB9" s="38">
        <v>357204.32</v>
      </c>
      <c r="BC9" s="38">
        <v>1259</v>
      </c>
      <c r="BD9" s="38">
        <v>1146</v>
      </c>
      <c r="BE9" s="38">
        <v>113</v>
      </c>
      <c r="BF9" s="57">
        <v>7504.1220000000003</v>
      </c>
      <c r="BG9" s="38">
        <v>12614</v>
      </c>
      <c r="BH9" s="38">
        <v>7631</v>
      </c>
      <c r="BI9" s="38">
        <v>4983</v>
      </c>
      <c r="BJ9" s="38">
        <v>79322.39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46129</v>
      </c>
      <c r="D10" s="8">
        <v>27592</v>
      </c>
      <c r="E10" s="8">
        <v>18537</v>
      </c>
      <c r="F10" s="8">
        <v>255601.69</v>
      </c>
      <c r="G10" s="8">
        <v>7282</v>
      </c>
      <c r="H10" s="8">
        <v>4588</v>
      </c>
      <c r="I10" s="8">
        <v>2694</v>
      </c>
      <c r="J10" s="8">
        <v>63629.726999999999</v>
      </c>
      <c r="K10" s="8">
        <v>5655</v>
      </c>
      <c r="L10" s="8">
        <v>3603</v>
      </c>
      <c r="M10" s="8">
        <v>2052</v>
      </c>
      <c r="N10" s="8">
        <v>54484.574000000001</v>
      </c>
      <c r="O10" s="8">
        <v>1627</v>
      </c>
      <c r="P10" s="8">
        <v>985</v>
      </c>
      <c r="Q10" s="8">
        <v>642</v>
      </c>
      <c r="R10" s="8">
        <v>9145.1530000000002</v>
      </c>
      <c r="S10" s="8">
        <v>2071</v>
      </c>
      <c r="T10" s="8">
        <v>1256</v>
      </c>
      <c r="U10" s="8">
        <v>815</v>
      </c>
      <c r="V10" s="8">
        <v>10151.504000000001</v>
      </c>
      <c r="W10" s="8">
        <v>1163</v>
      </c>
      <c r="X10" s="8">
        <v>686</v>
      </c>
      <c r="Y10" s="8">
        <v>477</v>
      </c>
      <c r="Z10" s="8">
        <v>6410.3379999999997</v>
      </c>
      <c r="AA10" s="8">
        <v>908</v>
      </c>
      <c r="AB10" s="8">
        <v>570</v>
      </c>
      <c r="AC10" s="8">
        <v>338</v>
      </c>
      <c r="AD10" s="8">
        <v>3741.1660000000002</v>
      </c>
      <c r="AE10" s="8">
        <v>36776</v>
      </c>
      <c r="AF10" s="8">
        <v>21748</v>
      </c>
      <c r="AG10" s="8">
        <v>15028</v>
      </c>
      <c r="AH10" s="8">
        <v>181820.459</v>
      </c>
      <c r="AI10" s="8">
        <v>22047</v>
      </c>
      <c r="AJ10" s="8">
        <v>12807</v>
      </c>
      <c r="AK10" s="8">
        <v>9240</v>
      </c>
      <c r="AL10" s="8">
        <v>121135.197</v>
      </c>
      <c r="AM10" s="8">
        <v>14729</v>
      </c>
      <c r="AN10" s="8">
        <v>8941</v>
      </c>
      <c r="AO10" s="8">
        <v>5788</v>
      </c>
      <c r="AP10" s="8">
        <v>60685.262000000002</v>
      </c>
      <c r="AQ10" s="8">
        <v>4456</v>
      </c>
      <c r="AR10" s="8">
        <v>3028</v>
      </c>
      <c r="AS10" s="8">
        <v>1428</v>
      </c>
      <c r="AT10" s="8">
        <v>22044.813999999998</v>
      </c>
      <c r="AU10" s="8">
        <v>33482</v>
      </c>
      <c r="AV10" s="8">
        <v>19831</v>
      </c>
      <c r="AW10" s="8">
        <v>13651</v>
      </c>
      <c r="AX10" s="8">
        <v>186057.80300000001</v>
      </c>
      <c r="AY10" s="8">
        <v>8191</v>
      </c>
      <c r="AZ10" s="8">
        <v>4733</v>
      </c>
      <c r="BA10" s="8">
        <v>3458</v>
      </c>
      <c r="BB10" s="8">
        <v>47499.072999999997</v>
      </c>
      <c r="BC10" s="8">
        <v>206</v>
      </c>
      <c r="BD10" s="8">
        <v>156</v>
      </c>
      <c r="BE10" s="8">
        <v>50</v>
      </c>
      <c r="BF10" s="8">
        <v>1247.82</v>
      </c>
      <c r="BG10" s="8">
        <v>824</v>
      </c>
      <c r="BH10" s="8">
        <v>471</v>
      </c>
      <c r="BI10" s="8">
        <v>353</v>
      </c>
      <c r="BJ10" s="8">
        <v>4694.7389999999996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14437</v>
      </c>
      <c r="D11" s="8">
        <v>8437</v>
      </c>
      <c r="E11" s="8">
        <v>6000</v>
      </c>
      <c r="F11" s="8">
        <v>99259.423999999999</v>
      </c>
      <c r="G11" s="8">
        <v>7350</v>
      </c>
      <c r="H11" s="8">
        <v>4331</v>
      </c>
      <c r="I11" s="8">
        <v>3019</v>
      </c>
      <c r="J11" s="8">
        <v>64038.778000000006</v>
      </c>
      <c r="K11" s="8">
        <v>5563</v>
      </c>
      <c r="L11" s="8">
        <v>3298</v>
      </c>
      <c r="M11" s="8">
        <v>2265</v>
      </c>
      <c r="N11" s="8">
        <v>54088.37</v>
      </c>
      <c r="O11" s="8">
        <v>1787</v>
      </c>
      <c r="P11" s="8">
        <v>1033</v>
      </c>
      <c r="Q11" s="8">
        <v>754</v>
      </c>
      <c r="R11" s="8">
        <v>9950.4079999999994</v>
      </c>
      <c r="S11" s="8">
        <v>1321</v>
      </c>
      <c r="T11" s="8">
        <v>758</v>
      </c>
      <c r="U11" s="8">
        <v>563</v>
      </c>
      <c r="V11" s="8">
        <v>6539.9359999999997</v>
      </c>
      <c r="W11" s="8">
        <v>730</v>
      </c>
      <c r="X11" s="8">
        <v>429</v>
      </c>
      <c r="Y11" s="8">
        <v>301</v>
      </c>
      <c r="Z11" s="8">
        <v>4093.067</v>
      </c>
      <c r="AA11" s="8">
        <v>591</v>
      </c>
      <c r="AB11" s="8">
        <v>329</v>
      </c>
      <c r="AC11" s="8">
        <v>262</v>
      </c>
      <c r="AD11" s="8">
        <v>2446.8690000000001</v>
      </c>
      <c r="AE11" s="8">
        <v>5766</v>
      </c>
      <c r="AF11" s="8">
        <v>3348</v>
      </c>
      <c r="AG11" s="8">
        <v>2418</v>
      </c>
      <c r="AH11" s="8">
        <v>28680.71</v>
      </c>
      <c r="AI11" s="8">
        <v>3393</v>
      </c>
      <c r="AJ11" s="8">
        <v>1939</v>
      </c>
      <c r="AK11" s="8">
        <v>1454</v>
      </c>
      <c r="AL11" s="8">
        <v>18896.514999999999</v>
      </c>
      <c r="AM11" s="8">
        <v>2373</v>
      </c>
      <c r="AN11" s="8">
        <v>1409</v>
      </c>
      <c r="AO11" s="8">
        <v>964</v>
      </c>
      <c r="AP11" s="8">
        <v>9784.1949999999997</v>
      </c>
      <c r="AQ11" s="8">
        <v>1204</v>
      </c>
      <c r="AR11" s="8">
        <v>804</v>
      </c>
      <c r="AS11" s="8">
        <v>400</v>
      </c>
      <c r="AT11" s="8">
        <v>6655.8729999999996</v>
      </c>
      <c r="AU11" s="8">
        <v>10326</v>
      </c>
      <c r="AV11" s="8">
        <v>5919</v>
      </c>
      <c r="AW11" s="8">
        <v>4407</v>
      </c>
      <c r="AX11" s="8">
        <v>69846.646999999997</v>
      </c>
      <c r="AY11" s="8">
        <v>2907</v>
      </c>
      <c r="AZ11" s="8">
        <v>1714</v>
      </c>
      <c r="BA11" s="8">
        <v>1193</v>
      </c>
      <c r="BB11" s="8">
        <v>22756.903999999999</v>
      </c>
      <c r="BC11" s="8">
        <v>105</v>
      </c>
      <c r="BD11" s="8">
        <v>105</v>
      </c>
      <c r="BE11" s="8">
        <v>0</v>
      </c>
      <c r="BF11" s="8">
        <v>726.78899999999999</v>
      </c>
      <c r="BG11" s="8">
        <v>227</v>
      </c>
      <c r="BH11" s="8">
        <v>119</v>
      </c>
      <c r="BI11" s="8">
        <v>108</v>
      </c>
      <c r="BJ11" s="8">
        <v>1559.721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24805</v>
      </c>
      <c r="D12" s="8">
        <v>14764</v>
      </c>
      <c r="E12" s="8">
        <v>10041</v>
      </c>
      <c r="F12" s="8">
        <v>141974.80299999999</v>
      </c>
      <c r="G12" s="8">
        <v>4951</v>
      </c>
      <c r="H12" s="8">
        <v>3091</v>
      </c>
      <c r="I12" s="8">
        <v>1860</v>
      </c>
      <c r="J12" s="8">
        <v>43580.862999999998</v>
      </c>
      <c r="K12" s="8">
        <v>3843</v>
      </c>
      <c r="L12" s="8">
        <v>2434</v>
      </c>
      <c r="M12" s="8">
        <v>1409</v>
      </c>
      <c r="N12" s="8">
        <v>37142.991999999998</v>
      </c>
      <c r="O12" s="8">
        <v>1108</v>
      </c>
      <c r="P12" s="8">
        <v>657</v>
      </c>
      <c r="Q12" s="8">
        <v>451</v>
      </c>
      <c r="R12" s="8">
        <v>6437.8710000000001</v>
      </c>
      <c r="S12" s="8">
        <v>1237</v>
      </c>
      <c r="T12" s="8">
        <v>713</v>
      </c>
      <c r="U12" s="8">
        <v>524</v>
      </c>
      <c r="V12" s="8">
        <v>6134.0050000000001</v>
      </c>
      <c r="W12" s="8">
        <v>713</v>
      </c>
      <c r="X12" s="8">
        <v>418</v>
      </c>
      <c r="Y12" s="8">
        <v>295</v>
      </c>
      <c r="Z12" s="8">
        <v>3967.7950000000001</v>
      </c>
      <c r="AA12" s="8">
        <v>524</v>
      </c>
      <c r="AB12" s="8">
        <v>295</v>
      </c>
      <c r="AC12" s="8">
        <v>229</v>
      </c>
      <c r="AD12" s="8">
        <v>2166.21</v>
      </c>
      <c r="AE12" s="8">
        <v>18617</v>
      </c>
      <c r="AF12" s="8">
        <v>10960</v>
      </c>
      <c r="AG12" s="8">
        <v>7657</v>
      </c>
      <c r="AH12" s="8">
        <v>92259.934999999998</v>
      </c>
      <c r="AI12" s="8">
        <v>11259</v>
      </c>
      <c r="AJ12" s="8">
        <v>6459</v>
      </c>
      <c r="AK12" s="8">
        <v>4800</v>
      </c>
      <c r="AL12" s="8">
        <v>61894.550999999999</v>
      </c>
      <c r="AM12" s="8">
        <v>7358</v>
      </c>
      <c r="AN12" s="8">
        <v>4501</v>
      </c>
      <c r="AO12" s="8">
        <v>2857</v>
      </c>
      <c r="AP12" s="8">
        <v>30365.383999999998</v>
      </c>
      <c r="AQ12" s="8">
        <v>2736</v>
      </c>
      <c r="AR12" s="8">
        <v>1806</v>
      </c>
      <c r="AS12" s="8">
        <v>930</v>
      </c>
      <c r="AT12" s="8">
        <v>14676.289000000001</v>
      </c>
      <c r="AU12" s="8">
        <v>18154</v>
      </c>
      <c r="AV12" s="8">
        <v>10706</v>
      </c>
      <c r="AW12" s="8">
        <v>7448</v>
      </c>
      <c r="AX12" s="8">
        <v>104573.459</v>
      </c>
      <c r="AY12" s="8">
        <v>3915</v>
      </c>
      <c r="AZ12" s="8">
        <v>2252</v>
      </c>
      <c r="BA12" s="8">
        <v>1663</v>
      </c>
      <c r="BB12" s="8">
        <v>22725.055</v>
      </c>
      <c r="BC12" s="8">
        <v>79</v>
      </c>
      <c r="BD12" s="8">
        <v>74</v>
      </c>
      <c r="BE12" s="8">
        <v>5</v>
      </c>
      <c r="BF12" s="8">
        <v>466.87900000000002</v>
      </c>
      <c r="BG12" s="8">
        <v>1185</v>
      </c>
      <c r="BH12" s="8">
        <v>698</v>
      </c>
      <c r="BI12" s="8">
        <v>487</v>
      </c>
      <c r="BJ12" s="8">
        <v>7389.9930000000004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39678</v>
      </c>
      <c r="D13" s="8">
        <v>23582</v>
      </c>
      <c r="E13" s="8">
        <v>16096</v>
      </c>
      <c r="F13" s="8">
        <v>232440.56699999998</v>
      </c>
      <c r="G13" s="8">
        <v>8780</v>
      </c>
      <c r="H13" s="8">
        <v>5547</v>
      </c>
      <c r="I13" s="8">
        <v>3233</v>
      </c>
      <c r="J13" s="8">
        <v>77625.099000000002</v>
      </c>
      <c r="K13" s="8">
        <v>6982</v>
      </c>
      <c r="L13" s="8">
        <v>4451</v>
      </c>
      <c r="M13" s="8">
        <v>2531</v>
      </c>
      <c r="N13" s="8">
        <v>67521.319000000003</v>
      </c>
      <c r="O13" s="8">
        <v>1798</v>
      </c>
      <c r="P13" s="8">
        <v>1096</v>
      </c>
      <c r="Q13" s="8">
        <v>702</v>
      </c>
      <c r="R13" s="8">
        <v>10103.780000000001</v>
      </c>
      <c r="S13" s="8">
        <v>2718</v>
      </c>
      <c r="T13" s="8">
        <v>1619</v>
      </c>
      <c r="U13" s="8">
        <v>1099</v>
      </c>
      <c r="V13" s="8">
        <v>13525.720000000001</v>
      </c>
      <c r="W13" s="8">
        <v>1631</v>
      </c>
      <c r="X13" s="8">
        <v>960</v>
      </c>
      <c r="Y13" s="8">
        <v>671</v>
      </c>
      <c r="Z13" s="8">
        <v>9030.0079999999998</v>
      </c>
      <c r="AA13" s="8">
        <v>1087</v>
      </c>
      <c r="AB13" s="8">
        <v>659</v>
      </c>
      <c r="AC13" s="8">
        <v>428</v>
      </c>
      <c r="AD13" s="8">
        <v>4495.7120000000004</v>
      </c>
      <c r="AE13" s="8">
        <v>28180</v>
      </c>
      <c r="AF13" s="8">
        <v>16416</v>
      </c>
      <c r="AG13" s="8">
        <v>11764</v>
      </c>
      <c r="AH13" s="8">
        <v>141289.74799999999</v>
      </c>
      <c r="AI13" s="8">
        <v>17471</v>
      </c>
      <c r="AJ13" s="8">
        <v>9952</v>
      </c>
      <c r="AK13" s="8">
        <v>7519</v>
      </c>
      <c r="AL13" s="8">
        <v>96973.255999999994</v>
      </c>
      <c r="AM13" s="8">
        <v>10709</v>
      </c>
      <c r="AN13" s="8">
        <v>6464</v>
      </c>
      <c r="AO13" s="8">
        <v>4245</v>
      </c>
      <c r="AP13" s="8">
        <v>44316.491999999998</v>
      </c>
      <c r="AQ13" s="8">
        <v>3737</v>
      </c>
      <c r="AR13" s="8">
        <v>2502</v>
      </c>
      <c r="AS13" s="8">
        <v>1235</v>
      </c>
      <c r="AT13" s="8">
        <v>19886.120999999999</v>
      </c>
      <c r="AU13" s="8">
        <v>28690</v>
      </c>
      <c r="AV13" s="8">
        <v>17011</v>
      </c>
      <c r="AW13" s="8">
        <v>11679</v>
      </c>
      <c r="AX13" s="8">
        <v>169524.041</v>
      </c>
      <c r="AY13" s="8">
        <v>7251</v>
      </c>
      <c r="AZ13" s="8">
        <v>4069</v>
      </c>
      <c r="BA13" s="8">
        <v>3182</v>
      </c>
      <c r="BB13" s="8">
        <v>43030.404999999999</v>
      </c>
      <c r="BC13" s="8">
        <v>103</v>
      </c>
      <c r="BD13" s="8">
        <v>100</v>
      </c>
      <c r="BE13" s="8">
        <v>3</v>
      </c>
      <c r="BF13" s="8">
        <v>605.36</v>
      </c>
      <c r="BG13" s="8">
        <v>581</v>
      </c>
      <c r="BH13" s="8">
        <v>318</v>
      </c>
      <c r="BI13" s="8">
        <v>263</v>
      </c>
      <c r="BJ13" s="8">
        <v>3818.538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30250</v>
      </c>
      <c r="D14" s="8">
        <v>18023</v>
      </c>
      <c r="E14" s="8">
        <v>12227</v>
      </c>
      <c r="F14" s="8">
        <v>166914.07799999998</v>
      </c>
      <c r="G14" s="8">
        <v>4294</v>
      </c>
      <c r="H14" s="8">
        <v>2802</v>
      </c>
      <c r="I14" s="8">
        <v>1492</v>
      </c>
      <c r="J14" s="8">
        <v>38199.497000000003</v>
      </c>
      <c r="K14" s="8">
        <v>3541</v>
      </c>
      <c r="L14" s="8">
        <v>2345</v>
      </c>
      <c r="M14" s="8">
        <v>1196</v>
      </c>
      <c r="N14" s="8">
        <v>34023.262999999999</v>
      </c>
      <c r="O14" s="8">
        <v>753</v>
      </c>
      <c r="P14" s="8">
        <v>457</v>
      </c>
      <c r="Q14" s="8">
        <v>296</v>
      </c>
      <c r="R14" s="8">
        <v>4176.2340000000004</v>
      </c>
      <c r="S14" s="8">
        <v>840</v>
      </c>
      <c r="T14" s="8">
        <v>533</v>
      </c>
      <c r="U14" s="8">
        <v>307</v>
      </c>
      <c r="V14" s="8">
        <v>4128.4799999999996</v>
      </c>
      <c r="W14" s="8">
        <v>482</v>
      </c>
      <c r="X14" s="8">
        <v>301</v>
      </c>
      <c r="Y14" s="8">
        <v>181</v>
      </c>
      <c r="Z14" s="8">
        <v>2664.13</v>
      </c>
      <c r="AA14" s="8">
        <v>358</v>
      </c>
      <c r="AB14" s="8">
        <v>232</v>
      </c>
      <c r="AC14" s="8">
        <v>126</v>
      </c>
      <c r="AD14" s="8">
        <v>1464.35</v>
      </c>
      <c r="AE14" s="8">
        <v>25116</v>
      </c>
      <c r="AF14" s="8">
        <v>14688</v>
      </c>
      <c r="AG14" s="8">
        <v>10428</v>
      </c>
      <c r="AH14" s="8">
        <v>124586.101</v>
      </c>
      <c r="AI14" s="8">
        <v>15458</v>
      </c>
      <c r="AJ14" s="8">
        <v>8788</v>
      </c>
      <c r="AK14" s="8">
        <v>6670</v>
      </c>
      <c r="AL14" s="8">
        <v>84986.995999999999</v>
      </c>
      <c r="AM14" s="8">
        <v>9658</v>
      </c>
      <c r="AN14" s="8">
        <v>5900</v>
      </c>
      <c r="AO14" s="8">
        <v>3758</v>
      </c>
      <c r="AP14" s="8">
        <v>39599.105000000003</v>
      </c>
      <c r="AQ14" s="8">
        <v>2152</v>
      </c>
      <c r="AR14" s="8">
        <v>1406</v>
      </c>
      <c r="AS14" s="8">
        <v>746</v>
      </c>
      <c r="AT14" s="8">
        <v>10741.668</v>
      </c>
      <c r="AU14" s="8">
        <v>21865</v>
      </c>
      <c r="AV14" s="8">
        <v>13160</v>
      </c>
      <c r="AW14" s="8">
        <v>8705</v>
      </c>
      <c r="AX14" s="8">
        <v>120579.876</v>
      </c>
      <c r="AY14" s="8">
        <v>6233</v>
      </c>
      <c r="AZ14" s="8">
        <v>3457</v>
      </c>
      <c r="BA14" s="8">
        <v>2776</v>
      </c>
      <c r="BB14" s="8">
        <v>35592.534</v>
      </c>
      <c r="BC14" s="8">
        <v>93</v>
      </c>
      <c r="BD14" s="8">
        <v>93</v>
      </c>
      <c r="BE14" s="8">
        <v>0</v>
      </c>
      <c r="BF14" s="8">
        <v>630.78099999999995</v>
      </c>
      <c r="BG14" s="8">
        <v>118</v>
      </c>
      <c r="BH14" s="8">
        <v>60</v>
      </c>
      <c r="BI14" s="8">
        <v>58</v>
      </c>
      <c r="BJ14" s="8">
        <v>697.08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43939</v>
      </c>
      <c r="D15" s="8">
        <v>26158</v>
      </c>
      <c r="E15" s="8">
        <v>17781</v>
      </c>
      <c r="F15" s="8">
        <v>251099.353</v>
      </c>
      <c r="G15" s="8">
        <v>7605</v>
      </c>
      <c r="H15" s="8">
        <v>4895</v>
      </c>
      <c r="I15" s="8">
        <v>2710</v>
      </c>
      <c r="J15" s="8">
        <v>69284.527000000002</v>
      </c>
      <c r="K15" s="8">
        <v>6629</v>
      </c>
      <c r="L15" s="8">
        <v>4321</v>
      </c>
      <c r="M15" s="8">
        <v>2308</v>
      </c>
      <c r="N15" s="8">
        <v>63834.919000000002</v>
      </c>
      <c r="O15" s="8">
        <v>976</v>
      </c>
      <c r="P15" s="8">
        <v>574</v>
      </c>
      <c r="Q15" s="8">
        <v>402</v>
      </c>
      <c r="R15" s="8">
        <v>5449.6080000000002</v>
      </c>
      <c r="S15" s="8">
        <v>2981</v>
      </c>
      <c r="T15" s="8">
        <v>1790</v>
      </c>
      <c r="U15" s="8">
        <v>1191</v>
      </c>
      <c r="V15" s="8">
        <v>14700.355</v>
      </c>
      <c r="W15" s="8">
        <v>1696</v>
      </c>
      <c r="X15" s="8">
        <v>998</v>
      </c>
      <c r="Y15" s="8">
        <v>698</v>
      </c>
      <c r="Z15" s="8">
        <v>9329.3989999999994</v>
      </c>
      <c r="AA15" s="8">
        <v>1285</v>
      </c>
      <c r="AB15" s="8">
        <v>792</v>
      </c>
      <c r="AC15" s="8">
        <v>493</v>
      </c>
      <c r="AD15" s="8">
        <v>5370.9560000000001</v>
      </c>
      <c r="AE15" s="8">
        <v>33353</v>
      </c>
      <c r="AF15" s="8">
        <v>19473</v>
      </c>
      <c r="AG15" s="8">
        <v>13880</v>
      </c>
      <c r="AH15" s="8">
        <v>167114.47099999999</v>
      </c>
      <c r="AI15" s="8">
        <v>21119</v>
      </c>
      <c r="AJ15" s="8">
        <v>12095</v>
      </c>
      <c r="AK15" s="8">
        <v>9024</v>
      </c>
      <c r="AL15" s="8">
        <v>116550.909</v>
      </c>
      <c r="AM15" s="8">
        <v>12234</v>
      </c>
      <c r="AN15" s="8">
        <v>7378</v>
      </c>
      <c r="AO15" s="8">
        <v>4856</v>
      </c>
      <c r="AP15" s="8">
        <v>50563.561999999998</v>
      </c>
      <c r="AQ15" s="8">
        <v>3035</v>
      </c>
      <c r="AR15" s="8">
        <v>2011</v>
      </c>
      <c r="AS15" s="8">
        <v>1024</v>
      </c>
      <c r="AT15" s="8">
        <v>15295.15</v>
      </c>
      <c r="AU15" s="8">
        <v>33226</v>
      </c>
      <c r="AV15" s="8">
        <v>19897</v>
      </c>
      <c r="AW15" s="8">
        <v>13329</v>
      </c>
      <c r="AX15" s="8">
        <v>189232.125</v>
      </c>
      <c r="AY15" s="8">
        <v>7678</v>
      </c>
      <c r="AZ15" s="8">
        <v>4250</v>
      </c>
      <c r="BA15" s="8">
        <v>3428</v>
      </c>
      <c r="BB15" s="8">
        <v>46572.078000000001</v>
      </c>
      <c r="BC15" s="8">
        <v>292</v>
      </c>
      <c r="BD15" s="8">
        <v>288</v>
      </c>
      <c r="BE15" s="8">
        <v>4</v>
      </c>
      <c r="BF15" s="8">
        <v>1609.34</v>
      </c>
      <c r="BG15" s="8">
        <v>784</v>
      </c>
      <c r="BH15" s="8">
        <v>438</v>
      </c>
      <c r="BI15" s="8">
        <v>346</v>
      </c>
      <c r="BJ15" s="8">
        <v>4731.0079999999998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7725</v>
      </c>
      <c r="D16" s="8">
        <v>4606</v>
      </c>
      <c r="E16" s="8">
        <v>3119</v>
      </c>
      <c r="F16" s="8">
        <v>42952.955000000002</v>
      </c>
      <c r="G16" s="8">
        <v>1488</v>
      </c>
      <c r="H16" s="8">
        <v>958</v>
      </c>
      <c r="I16" s="8">
        <v>530</v>
      </c>
      <c r="J16" s="8">
        <v>12672.937</v>
      </c>
      <c r="K16" s="8">
        <v>1153</v>
      </c>
      <c r="L16" s="8">
        <v>752</v>
      </c>
      <c r="M16" s="8">
        <v>401</v>
      </c>
      <c r="N16" s="8">
        <v>10875.835999999999</v>
      </c>
      <c r="O16" s="8">
        <v>335</v>
      </c>
      <c r="P16" s="8">
        <v>206</v>
      </c>
      <c r="Q16" s="8">
        <v>129</v>
      </c>
      <c r="R16" s="8">
        <v>1797.1010000000001</v>
      </c>
      <c r="S16" s="8">
        <v>632</v>
      </c>
      <c r="T16" s="8">
        <v>369</v>
      </c>
      <c r="U16" s="8">
        <v>263</v>
      </c>
      <c r="V16" s="8">
        <v>3022.1499999999996</v>
      </c>
      <c r="W16" s="8">
        <v>343</v>
      </c>
      <c r="X16" s="8">
        <v>203</v>
      </c>
      <c r="Y16" s="8">
        <v>140</v>
      </c>
      <c r="Z16" s="8">
        <v>1864.136</v>
      </c>
      <c r="AA16" s="8">
        <v>289</v>
      </c>
      <c r="AB16" s="8">
        <v>166</v>
      </c>
      <c r="AC16" s="8">
        <v>123</v>
      </c>
      <c r="AD16" s="8">
        <v>1158.0139999999999</v>
      </c>
      <c r="AE16" s="8">
        <v>5605</v>
      </c>
      <c r="AF16" s="8">
        <v>3279</v>
      </c>
      <c r="AG16" s="8">
        <v>2326</v>
      </c>
      <c r="AH16" s="8">
        <v>27257.868000000002</v>
      </c>
      <c r="AI16" s="8">
        <v>3359</v>
      </c>
      <c r="AJ16" s="8">
        <v>1904</v>
      </c>
      <c r="AK16" s="8">
        <v>1455</v>
      </c>
      <c r="AL16" s="8">
        <v>18173.415000000001</v>
      </c>
      <c r="AM16" s="8">
        <v>2246</v>
      </c>
      <c r="AN16" s="8">
        <v>1375</v>
      </c>
      <c r="AO16" s="8">
        <v>871</v>
      </c>
      <c r="AP16" s="8">
        <v>9084.4529999999995</v>
      </c>
      <c r="AQ16" s="8">
        <v>508</v>
      </c>
      <c r="AR16" s="8">
        <v>338</v>
      </c>
      <c r="AS16" s="8">
        <v>170</v>
      </c>
      <c r="AT16" s="8">
        <v>2535.0439999999999</v>
      </c>
      <c r="AU16" s="8">
        <v>5927</v>
      </c>
      <c r="AV16" s="8">
        <v>3558</v>
      </c>
      <c r="AW16" s="8">
        <v>2369</v>
      </c>
      <c r="AX16" s="8">
        <v>32867.550999999999</v>
      </c>
      <c r="AY16" s="8">
        <v>1290</v>
      </c>
      <c r="AZ16" s="8">
        <v>710</v>
      </c>
      <c r="BA16" s="8">
        <v>580</v>
      </c>
      <c r="BB16" s="8">
        <v>7550.36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487</v>
      </c>
      <c r="BH16" s="8">
        <v>297</v>
      </c>
      <c r="BI16" s="8">
        <v>190</v>
      </c>
      <c r="BJ16" s="8">
        <v>2931.74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5001</v>
      </c>
      <c r="D17" s="8">
        <v>3028</v>
      </c>
      <c r="E17" s="8">
        <v>1973</v>
      </c>
      <c r="F17" s="8">
        <v>28915.853999999999</v>
      </c>
      <c r="G17" s="8">
        <v>908</v>
      </c>
      <c r="H17" s="8">
        <v>581</v>
      </c>
      <c r="I17" s="8">
        <v>327</v>
      </c>
      <c r="J17" s="8">
        <v>8408.3919999999998</v>
      </c>
      <c r="K17" s="8">
        <v>793</v>
      </c>
      <c r="L17" s="8">
        <v>510</v>
      </c>
      <c r="M17" s="8">
        <v>283</v>
      </c>
      <c r="N17" s="8">
        <v>7777.7</v>
      </c>
      <c r="O17" s="8">
        <v>115</v>
      </c>
      <c r="P17" s="8">
        <v>71</v>
      </c>
      <c r="Q17" s="8">
        <v>44</v>
      </c>
      <c r="R17" s="8">
        <v>630.69200000000001</v>
      </c>
      <c r="S17" s="8">
        <v>273</v>
      </c>
      <c r="T17" s="8">
        <v>165</v>
      </c>
      <c r="U17" s="8">
        <v>108</v>
      </c>
      <c r="V17" s="8">
        <v>1331.046</v>
      </c>
      <c r="W17" s="8">
        <v>145</v>
      </c>
      <c r="X17" s="8">
        <v>83</v>
      </c>
      <c r="Y17" s="8">
        <v>62</v>
      </c>
      <c r="Z17" s="8">
        <v>804.67600000000004</v>
      </c>
      <c r="AA17" s="8">
        <v>128</v>
      </c>
      <c r="AB17" s="8">
        <v>82</v>
      </c>
      <c r="AC17" s="8">
        <v>46</v>
      </c>
      <c r="AD17" s="8">
        <v>526.37</v>
      </c>
      <c r="AE17" s="8">
        <v>3820</v>
      </c>
      <c r="AF17" s="8">
        <v>2282</v>
      </c>
      <c r="AG17" s="8">
        <v>1538</v>
      </c>
      <c r="AH17" s="8">
        <v>19176.416000000001</v>
      </c>
      <c r="AI17" s="8">
        <v>2477</v>
      </c>
      <c r="AJ17" s="8">
        <v>1439</v>
      </c>
      <c r="AK17" s="8">
        <v>1038</v>
      </c>
      <c r="AL17" s="8">
        <v>13641.433000000001</v>
      </c>
      <c r="AM17" s="8">
        <v>1343</v>
      </c>
      <c r="AN17" s="8">
        <v>843</v>
      </c>
      <c r="AO17" s="8">
        <v>500</v>
      </c>
      <c r="AP17" s="8">
        <v>5534.9830000000002</v>
      </c>
      <c r="AQ17" s="8">
        <v>454</v>
      </c>
      <c r="AR17" s="8">
        <v>290</v>
      </c>
      <c r="AS17" s="8">
        <v>164</v>
      </c>
      <c r="AT17" s="8">
        <v>2513.7359999999999</v>
      </c>
      <c r="AU17" s="8">
        <v>3820</v>
      </c>
      <c r="AV17" s="8">
        <v>2290</v>
      </c>
      <c r="AW17" s="8">
        <v>1530</v>
      </c>
      <c r="AX17" s="8">
        <v>22076.669000000002</v>
      </c>
      <c r="AY17" s="8">
        <v>727</v>
      </c>
      <c r="AZ17" s="8">
        <v>448</v>
      </c>
      <c r="BA17" s="8">
        <v>279</v>
      </c>
      <c r="BB17" s="8">
        <v>4325.4489999999996</v>
      </c>
      <c r="BC17" s="8">
        <v>21</v>
      </c>
      <c r="BD17" s="8">
        <v>11</v>
      </c>
      <c r="BE17" s="8">
        <v>10</v>
      </c>
      <c r="BF17" s="8">
        <v>103.07299999999999</v>
      </c>
      <c r="BG17" s="8">
        <v>307</v>
      </c>
      <c r="BH17" s="8">
        <v>192</v>
      </c>
      <c r="BI17" s="8">
        <v>115</v>
      </c>
      <c r="BJ17" s="8">
        <v>2078.5839999999998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9905</v>
      </c>
      <c r="D18" s="8">
        <v>6034</v>
      </c>
      <c r="E18" s="8">
        <v>3871</v>
      </c>
      <c r="F18" s="8">
        <v>57255.670000000006</v>
      </c>
      <c r="G18" s="8">
        <v>1704</v>
      </c>
      <c r="H18" s="8">
        <v>1149</v>
      </c>
      <c r="I18" s="8">
        <v>555</v>
      </c>
      <c r="J18" s="8">
        <v>15664.333000000001</v>
      </c>
      <c r="K18" s="8">
        <v>1493</v>
      </c>
      <c r="L18" s="8">
        <v>1019</v>
      </c>
      <c r="M18" s="8">
        <v>474</v>
      </c>
      <c r="N18" s="8">
        <v>14506.137000000001</v>
      </c>
      <c r="O18" s="8">
        <v>211</v>
      </c>
      <c r="P18" s="8">
        <v>130</v>
      </c>
      <c r="Q18" s="8">
        <v>81</v>
      </c>
      <c r="R18" s="8">
        <v>1158.1959999999999</v>
      </c>
      <c r="S18" s="8">
        <v>369</v>
      </c>
      <c r="T18" s="8">
        <v>231</v>
      </c>
      <c r="U18" s="8">
        <v>138</v>
      </c>
      <c r="V18" s="8">
        <v>1898.9250000000002</v>
      </c>
      <c r="W18" s="8">
        <v>238</v>
      </c>
      <c r="X18" s="8">
        <v>152</v>
      </c>
      <c r="Y18" s="8">
        <v>86</v>
      </c>
      <c r="Z18" s="8">
        <v>1332.0650000000001</v>
      </c>
      <c r="AA18" s="8">
        <v>131</v>
      </c>
      <c r="AB18" s="8">
        <v>79</v>
      </c>
      <c r="AC18" s="8">
        <v>52</v>
      </c>
      <c r="AD18" s="8">
        <v>566.86</v>
      </c>
      <c r="AE18" s="8">
        <v>7832</v>
      </c>
      <c r="AF18" s="8">
        <v>4654</v>
      </c>
      <c r="AG18" s="8">
        <v>3178</v>
      </c>
      <c r="AH18" s="8">
        <v>39692.412000000004</v>
      </c>
      <c r="AI18" s="8">
        <v>5165</v>
      </c>
      <c r="AJ18" s="8">
        <v>3038</v>
      </c>
      <c r="AK18" s="8">
        <v>2127</v>
      </c>
      <c r="AL18" s="8">
        <v>28646.74</v>
      </c>
      <c r="AM18" s="8">
        <v>2667</v>
      </c>
      <c r="AN18" s="8">
        <v>1616</v>
      </c>
      <c r="AO18" s="8">
        <v>1051</v>
      </c>
      <c r="AP18" s="8">
        <v>11045.672</v>
      </c>
      <c r="AQ18" s="8">
        <v>586</v>
      </c>
      <c r="AR18" s="8">
        <v>380</v>
      </c>
      <c r="AS18" s="8">
        <v>206</v>
      </c>
      <c r="AT18" s="8">
        <v>2964.817</v>
      </c>
      <c r="AU18" s="8">
        <v>7176</v>
      </c>
      <c r="AV18" s="8">
        <v>4430</v>
      </c>
      <c r="AW18" s="8">
        <v>2746</v>
      </c>
      <c r="AX18" s="8">
        <v>41559.483</v>
      </c>
      <c r="AY18" s="8">
        <v>2143</v>
      </c>
      <c r="AZ18" s="8">
        <v>1224</v>
      </c>
      <c r="BA18" s="8">
        <v>919</v>
      </c>
      <c r="BB18" s="8">
        <v>12731.37</v>
      </c>
      <c r="BC18" s="8">
        <v>15</v>
      </c>
      <c r="BD18" s="8">
        <v>15</v>
      </c>
      <c r="BE18" s="8">
        <v>0</v>
      </c>
      <c r="BF18" s="8">
        <v>116.599</v>
      </c>
      <c r="BG18" s="8">
        <v>285</v>
      </c>
      <c r="BH18" s="8">
        <v>163</v>
      </c>
      <c r="BI18" s="8">
        <v>122</v>
      </c>
      <c r="BJ18" s="8">
        <v>1769.519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21636</v>
      </c>
      <c r="D19" s="8">
        <v>13156</v>
      </c>
      <c r="E19" s="8">
        <v>8480</v>
      </c>
      <c r="F19" s="8">
        <v>125977.12699999999</v>
      </c>
      <c r="G19" s="8">
        <v>4280</v>
      </c>
      <c r="H19" s="8">
        <v>2790</v>
      </c>
      <c r="I19" s="8">
        <v>1490</v>
      </c>
      <c r="J19" s="8">
        <v>39092.547000000006</v>
      </c>
      <c r="K19" s="8">
        <v>3670</v>
      </c>
      <c r="L19" s="8">
        <v>2410</v>
      </c>
      <c r="M19" s="8">
        <v>1260</v>
      </c>
      <c r="N19" s="8">
        <v>35620.232000000004</v>
      </c>
      <c r="O19" s="8">
        <v>610</v>
      </c>
      <c r="P19" s="8">
        <v>380</v>
      </c>
      <c r="Q19" s="8">
        <v>230</v>
      </c>
      <c r="R19" s="8">
        <v>3472.3150000000001</v>
      </c>
      <c r="S19" s="8">
        <v>546</v>
      </c>
      <c r="T19" s="8">
        <v>334</v>
      </c>
      <c r="U19" s="8">
        <v>212</v>
      </c>
      <c r="V19" s="8">
        <v>2774.6549999999997</v>
      </c>
      <c r="W19" s="8">
        <v>292</v>
      </c>
      <c r="X19" s="8">
        <v>183</v>
      </c>
      <c r="Y19" s="8">
        <v>109</v>
      </c>
      <c r="Z19" s="8">
        <v>1663.722</v>
      </c>
      <c r="AA19" s="8">
        <v>254</v>
      </c>
      <c r="AB19" s="8">
        <v>151</v>
      </c>
      <c r="AC19" s="8">
        <v>103</v>
      </c>
      <c r="AD19" s="8">
        <v>1110.933</v>
      </c>
      <c r="AE19" s="8">
        <v>16810</v>
      </c>
      <c r="AF19" s="8">
        <v>10032</v>
      </c>
      <c r="AG19" s="8">
        <v>6778</v>
      </c>
      <c r="AH19" s="8">
        <v>84109.924999999988</v>
      </c>
      <c r="AI19" s="8">
        <v>10430</v>
      </c>
      <c r="AJ19" s="8">
        <v>6086</v>
      </c>
      <c r="AK19" s="8">
        <v>4344</v>
      </c>
      <c r="AL19" s="8">
        <v>57676.233999999997</v>
      </c>
      <c r="AM19" s="8">
        <v>6380</v>
      </c>
      <c r="AN19" s="8">
        <v>3946</v>
      </c>
      <c r="AO19" s="8">
        <v>2434</v>
      </c>
      <c r="AP19" s="8">
        <v>26433.690999999999</v>
      </c>
      <c r="AQ19" s="8">
        <v>1392</v>
      </c>
      <c r="AR19" s="8">
        <v>886</v>
      </c>
      <c r="AS19" s="8">
        <v>506</v>
      </c>
      <c r="AT19" s="8">
        <v>7344.0770000000002</v>
      </c>
      <c r="AU19" s="8">
        <v>16474</v>
      </c>
      <c r="AV19" s="8">
        <v>10110</v>
      </c>
      <c r="AW19" s="8">
        <v>6364</v>
      </c>
      <c r="AX19" s="8">
        <v>96462.872000000003</v>
      </c>
      <c r="AY19" s="8">
        <v>3770</v>
      </c>
      <c r="AZ19" s="8">
        <v>2160</v>
      </c>
      <c r="BA19" s="8">
        <v>1610</v>
      </c>
      <c r="BB19" s="8">
        <v>22170.178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78</v>
      </c>
      <c r="BH19" s="8">
        <v>39</v>
      </c>
      <c r="BI19" s="8">
        <v>39</v>
      </c>
      <c r="BJ19" s="8">
        <v>504.46800000000002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8583</v>
      </c>
      <c r="D20" s="8">
        <v>5322</v>
      </c>
      <c r="E20" s="8">
        <v>3261</v>
      </c>
      <c r="F20" s="8">
        <v>48190.668000000005</v>
      </c>
      <c r="G20" s="8">
        <v>1245</v>
      </c>
      <c r="H20" s="8">
        <v>851</v>
      </c>
      <c r="I20" s="8">
        <v>394</v>
      </c>
      <c r="J20" s="8">
        <v>11361.744999999999</v>
      </c>
      <c r="K20" s="8">
        <v>1075</v>
      </c>
      <c r="L20" s="8">
        <v>752</v>
      </c>
      <c r="M20" s="8">
        <v>323</v>
      </c>
      <c r="N20" s="8">
        <v>10383.084999999999</v>
      </c>
      <c r="O20" s="8">
        <v>170</v>
      </c>
      <c r="P20" s="8">
        <v>99</v>
      </c>
      <c r="Q20" s="8">
        <v>71</v>
      </c>
      <c r="R20" s="8">
        <v>978.66</v>
      </c>
      <c r="S20" s="8">
        <v>719</v>
      </c>
      <c r="T20" s="8">
        <v>452</v>
      </c>
      <c r="U20" s="8">
        <v>267</v>
      </c>
      <c r="V20" s="8">
        <v>3604.1439999999998</v>
      </c>
      <c r="W20" s="8">
        <v>390</v>
      </c>
      <c r="X20" s="8">
        <v>250</v>
      </c>
      <c r="Y20" s="8">
        <v>140</v>
      </c>
      <c r="Z20" s="8">
        <v>2166.7489999999998</v>
      </c>
      <c r="AA20" s="8">
        <v>329</v>
      </c>
      <c r="AB20" s="8">
        <v>202</v>
      </c>
      <c r="AC20" s="8">
        <v>127</v>
      </c>
      <c r="AD20" s="8">
        <v>1437.395</v>
      </c>
      <c r="AE20" s="8">
        <v>6619</v>
      </c>
      <c r="AF20" s="8">
        <v>4019</v>
      </c>
      <c r="AG20" s="8">
        <v>2600</v>
      </c>
      <c r="AH20" s="8">
        <v>33224.779000000002</v>
      </c>
      <c r="AI20" s="8">
        <v>4188</v>
      </c>
      <c r="AJ20" s="8">
        <v>2507</v>
      </c>
      <c r="AK20" s="8">
        <v>1681</v>
      </c>
      <c r="AL20" s="8">
        <v>23183.598000000002</v>
      </c>
      <c r="AM20" s="8">
        <v>2431</v>
      </c>
      <c r="AN20" s="8">
        <v>1512</v>
      </c>
      <c r="AO20" s="8">
        <v>919</v>
      </c>
      <c r="AP20" s="8">
        <v>10041.181</v>
      </c>
      <c r="AQ20" s="8">
        <v>536</v>
      </c>
      <c r="AR20" s="8">
        <v>351</v>
      </c>
      <c r="AS20" s="8">
        <v>185</v>
      </c>
      <c r="AT20" s="8">
        <v>2787.1239999999998</v>
      </c>
      <c r="AU20" s="8">
        <v>6604</v>
      </c>
      <c r="AV20" s="8">
        <v>4122</v>
      </c>
      <c r="AW20" s="8">
        <v>2482</v>
      </c>
      <c r="AX20" s="8">
        <v>36849.925000000003</v>
      </c>
      <c r="AY20" s="8">
        <v>1443</v>
      </c>
      <c r="AZ20" s="8">
        <v>849</v>
      </c>
      <c r="BA20" s="8">
        <v>594</v>
      </c>
      <c r="BB20" s="8">
        <v>8553.6190000000006</v>
      </c>
      <c r="BC20" s="8">
        <v>8</v>
      </c>
      <c r="BD20" s="8">
        <v>8</v>
      </c>
      <c r="BE20" s="8">
        <v>0</v>
      </c>
      <c r="BF20" s="8">
        <v>48.816000000000003</v>
      </c>
      <c r="BG20" s="8">
        <v>575</v>
      </c>
      <c r="BH20" s="8">
        <v>356</v>
      </c>
      <c r="BI20" s="8">
        <v>219</v>
      </c>
      <c r="BJ20" s="8">
        <v>3368.922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14078</v>
      </c>
      <c r="D21" s="8">
        <v>8746</v>
      </c>
      <c r="E21" s="8">
        <v>5332</v>
      </c>
      <c r="F21" s="8">
        <v>84731.870999999999</v>
      </c>
      <c r="G21" s="8">
        <v>3267</v>
      </c>
      <c r="H21" s="8">
        <v>2191</v>
      </c>
      <c r="I21" s="8">
        <v>1076</v>
      </c>
      <c r="J21" s="8">
        <v>30797.735000000001</v>
      </c>
      <c r="K21" s="8">
        <v>2782</v>
      </c>
      <c r="L21" s="8">
        <v>1896</v>
      </c>
      <c r="M21" s="8">
        <v>886</v>
      </c>
      <c r="N21" s="8">
        <v>27845.984</v>
      </c>
      <c r="O21" s="8">
        <v>485</v>
      </c>
      <c r="P21" s="8">
        <v>295</v>
      </c>
      <c r="Q21" s="8">
        <v>190</v>
      </c>
      <c r="R21" s="8">
        <v>2951.7510000000002</v>
      </c>
      <c r="S21" s="8">
        <v>581</v>
      </c>
      <c r="T21" s="8">
        <v>376</v>
      </c>
      <c r="U21" s="8">
        <v>205</v>
      </c>
      <c r="V21" s="8">
        <v>2970.3029999999999</v>
      </c>
      <c r="W21" s="8">
        <v>356</v>
      </c>
      <c r="X21" s="8">
        <v>215</v>
      </c>
      <c r="Y21" s="8">
        <v>141</v>
      </c>
      <c r="Z21" s="8">
        <v>2006.6410000000001</v>
      </c>
      <c r="AA21" s="8">
        <v>225</v>
      </c>
      <c r="AB21" s="8">
        <v>161</v>
      </c>
      <c r="AC21" s="8">
        <v>64</v>
      </c>
      <c r="AD21" s="8">
        <v>963.66200000000003</v>
      </c>
      <c r="AE21" s="8">
        <v>10230</v>
      </c>
      <c r="AF21" s="8">
        <v>6179</v>
      </c>
      <c r="AG21" s="8">
        <v>4051</v>
      </c>
      <c r="AH21" s="8">
        <v>50963.832999999999</v>
      </c>
      <c r="AI21" s="8">
        <v>6213</v>
      </c>
      <c r="AJ21" s="8">
        <v>3688</v>
      </c>
      <c r="AK21" s="8">
        <v>2525</v>
      </c>
      <c r="AL21" s="8">
        <v>34316.033000000003</v>
      </c>
      <c r="AM21" s="8">
        <v>4017</v>
      </c>
      <c r="AN21" s="8">
        <v>2491</v>
      </c>
      <c r="AO21" s="8">
        <v>1526</v>
      </c>
      <c r="AP21" s="8">
        <v>16647.8</v>
      </c>
      <c r="AQ21" s="8">
        <v>792</v>
      </c>
      <c r="AR21" s="8">
        <v>533</v>
      </c>
      <c r="AS21" s="8">
        <v>259</v>
      </c>
      <c r="AT21" s="8">
        <v>4380.6009999999997</v>
      </c>
      <c r="AU21" s="8">
        <v>11000</v>
      </c>
      <c r="AV21" s="8">
        <v>6849</v>
      </c>
      <c r="AW21" s="8">
        <v>4151</v>
      </c>
      <c r="AX21" s="8">
        <v>66212.771999999997</v>
      </c>
      <c r="AY21" s="8">
        <v>2286</v>
      </c>
      <c r="AZ21" s="8">
        <v>1364</v>
      </c>
      <c r="BA21" s="8">
        <v>922</v>
      </c>
      <c r="BB21" s="8">
        <v>14138.498</v>
      </c>
      <c r="BC21" s="8">
        <v>8</v>
      </c>
      <c r="BD21" s="8">
        <v>6</v>
      </c>
      <c r="BE21" s="8">
        <v>2</v>
      </c>
      <c r="BF21" s="8">
        <v>46.155999999999999</v>
      </c>
      <c r="BG21" s="8">
        <v>44</v>
      </c>
      <c r="BH21" s="8">
        <v>18</v>
      </c>
      <c r="BI21" s="8">
        <v>26</v>
      </c>
      <c r="BJ21" s="8">
        <v>256.34399999999999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11204</v>
      </c>
      <c r="D22" s="8">
        <v>7097</v>
      </c>
      <c r="E22" s="8">
        <v>4107</v>
      </c>
      <c r="F22" s="8">
        <v>59943.337</v>
      </c>
      <c r="G22" s="8">
        <v>1299</v>
      </c>
      <c r="H22" s="8">
        <v>899</v>
      </c>
      <c r="I22" s="8">
        <v>400</v>
      </c>
      <c r="J22" s="8">
        <v>11478.191000000001</v>
      </c>
      <c r="K22" s="8">
        <v>1127</v>
      </c>
      <c r="L22" s="8">
        <v>800</v>
      </c>
      <c r="M22" s="8">
        <v>327</v>
      </c>
      <c r="N22" s="8">
        <v>10571.37</v>
      </c>
      <c r="O22" s="8">
        <v>172</v>
      </c>
      <c r="P22" s="8">
        <v>99</v>
      </c>
      <c r="Q22" s="8">
        <v>73</v>
      </c>
      <c r="R22" s="8">
        <v>906.82100000000003</v>
      </c>
      <c r="S22" s="8">
        <v>539</v>
      </c>
      <c r="T22" s="8">
        <v>369</v>
      </c>
      <c r="U22" s="8">
        <v>170</v>
      </c>
      <c r="V22" s="8">
        <v>2590.143</v>
      </c>
      <c r="W22" s="8">
        <v>293</v>
      </c>
      <c r="X22" s="8">
        <v>195</v>
      </c>
      <c r="Y22" s="8">
        <v>98</v>
      </c>
      <c r="Z22" s="8">
        <v>1594.0889999999999</v>
      </c>
      <c r="AA22" s="8">
        <v>246</v>
      </c>
      <c r="AB22" s="8">
        <v>174</v>
      </c>
      <c r="AC22" s="8">
        <v>72</v>
      </c>
      <c r="AD22" s="8">
        <v>996.05399999999997</v>
      </c>
      <c r="AE22" s="8">
        <v>9366</v>
      </c>
      <c r="AF22" s="8">
        <v>5829</v>
      </c>
      <c r="AG22" s="8">
        <v>3537</v>
      </c>
      <c r="AH22" s="8">
        <v>45875.002999999997</v>
      </c>
      <c r="AI22" s="8">
        <v>5762</v>
      </c>
      <c r="AJ22" s="8">
        <v>3556</v>
      </c>
      <c r="AK22" s="8">
        <v>2206</v>
      </c>
      <c r="AL22" s="8">
        <v>31282.406999999999</v>
      </c>
      <c r="AM22" s="8">
        <v>3604</v>
      </c>
      <c r="AN22" s="8">
        <v>2273</v>
      </c>
      <c r="AO22" s="8">
        <v>1331</v>
      </c>
      <c r="AP22" s="8">
        <v>14592.596</v>
      </c>
      <c r="AQ22" s="8">
        <v>631</v>
      </c>
      <c r="AR22" s="8">
        <v>413</v>
      </c>
      <c r="AS22" s="8">
        <v>218</v>
      </c>
      <c r="AT22" s="8">
        <v>3089.0549999999998</v>
      </c>
      <c r="AU22" s="8">
        <v>8972</v>
      </c>
      <c r="AV22" s="8">
        <v>5698</v>
      </c>
      <c r="AW22" s="8">
        <v>3274</v>
      </c>
      <c r="AX22" s="8">
        <v>47590.370999999999</v>
      </c>
      <c r="AY22" s="8">
        <v>1601</v>
      </c>
      <c r="AZ22" s="8">
        <v>986</v>
      </c>
      <c r="BA22" s="8">
        <v>615</v>
      </c>
      <c r="BB22" s="8">
        <v>9263.9110000000001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80</v>
      </c>
      <c r="BH22" s="8">
        <v>49</v>
      </c>
      <c r="BI22" s="8">
        <v>31</v>
      </c>
      <c r="BJ22" s="8">
        <v>484.22800000000001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19672</v>
      </c>
      <c r="D23" s="8">
        <v>12171</v>
      </c>
      <c r="E23" s="8">
        <v>7501</v>
      </c>
      <c r="F23" s="8">
        <v>116029.70300000001</v>
      </c>
      <c r="G23" s="8">
        <v>4936</v>
      </c>
      <c r="H23" s="8">
        <v>3364</v>
      </c>
      <c r="I23" s="8">
        <v>1572</v>
      </c>
      <c r="J23" s="8">
        <v>43470.528000000006</v>
      </c>
      <c r="K23" s="8">
        <v>4206</v>
      </c>
      <c r="L23" s="8">
        <v>2902</v>
      </c>
      <c r="M23" s="8">
        <v>1304</v>
      </c>
      <c r="N23" s="8">
        <v>39570.351000000002</v>
      </c>
      <c r="O23" s="8">
        <v>730</v>
      </c>
      <c r="P23" s="8">
        <v>462</v>
      </c>
      <c r="Q23" s="8">
        <v>268</v>
      </c>
      <c r="R23" s="8">
        <v>3900.1770000000001</v>
      </c>
      <c r="S23" s="8">
        <v>1234</v>
      </c>
      <c r="T23" s="8">
        <v>779</v>
      </c>
      <c r="U23" s="8">
        <v>455</v>
      </c>
      <c r="V23" s="8">
        <v>6013.0609999999997</v>
      </c>
      <c r="W23" s="8">
        <v>734</v>
      </c>
      <c r="X23" s="8">
        <v>451</v>
      </c>
      <c r="Y23" s="8">
        <v>283</v>
      </c>
      <c r="Z23" s="8">
        <v>3990.7579999999998</v>
      </c>
      <c r="AA23" s="8">
        <v>500</v>
      </c>
      <c r="AB23" s="8">
        <v>328</v>
      </c>
      <c r="AC23" s="8">
        <v>172</v>
      </c>
      <c r="AD23" s="8">
        <v>2022.3030000000001</v>
      </c>
      <c r="AE23" s="8">
        <v>13502</v>
      </c>
      <c r="AF23" s="8">
        <v>8028</v>
      </c>
      <c r="AG23" s="8">
        <v>5474</v>
      </c>
      <c r="AH23" s="8">
        <v>66546.114000000001</v>
      </c>
      <c r="AI23" s="8">
        <v>8622</v>
      </c>
      <c r="AJ23" s="8">
        <v>5012</v>
      </c>
      <c r="AK23" s="8">
        <v>3610</v>
      </c>
      <c r="AL23" s="8">
        <v>46790.555</v>
      </c>
      <c r="AM23" s="8">
        <v>4880</v>
      </c>
      <c r="AN23" s="8">
        <v>3016</v>
      </c>
      <c r="AO23" s="8">
        <v>1864</v>
      </c>
      <c r="AP23" s="8">
        <v>19755.559000000001</v>
      </c>
      <c r="AQ23" s="8">
        <v>1386</v>
      </c>
      <c r="AR23" s="8">
        <v>943</v>
      </c>
      <c r="AS23" s="8">
        <v>443</v>
      </c>
      <c r="AT23" s="8">
        <v>7120.8869999999997</v>
      </c>
      <c r="AU23" s="8">
        <v>14777</v>
      </c>
      <c r="AV23" s="8">
        <v>9221</v>
      </c>
      <c r="AW23" s="8">
        <v>5556</v>
      </c>
      <c r="AX23" s="8">
        <v>87444.365999999995</v>
      </c>
      <c r="AY23" s="8">
        <v>3509</v>
      </c>
      <c r="AZ23" s="8">
        <v>2007</v>
      </c>
      <c r="BA23" s="8">
        <v>1502</v>
      </c>
      <c r="BB23" s="8">
        <v>21464.45</v>
      </c>
      <c r="BC23" s="8">
        <v>144</v>
      </c>
      <c r="BD23" s="8">
        <v>137</v>
      </c>
      <c r="BE23" s="8">
        <v>7</v>
      </c>
      <c r="BF23" s="8">
        <v>839.82799999999997</v>
      </c>
      <c r="BG23" s="8">
        <v>1236</v>
      </c>
      <c r="BH23" s="8">
        <v>782</v>
      </c>
      <c r="BI23" s="8">
        <v>454</v>
      </c>
      <c r="BJ23" s="8">
        <v>7939.4650000000001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5471</v>
      </c>
      <c r="D24" s="8">
        <v>3506</v>
      </c>
      <c r="E24" s="8">
        <v>1965</v>
      </c>
      <c r="F24" s="8">
        <v>35854.315999999999</v>
      </c>
      <c r="G24" s="8">
        <v>1750</v>
      </c>
      <c r="H24" s="8">
        <v>1233</v>
      </c>
      <c r="I24" s="8">
        <v>517</v>
      </c>
      <c r="J24" s="8">
        <v>17076.071</v>
      </c>
      <c r="K24" s="8">
        <v>1457</v>
      </c>
      <c r="L24" s="8">
        <v>1046</v>
      </c>
      <c r="M24" s="8">
        <v>411</v>
      </c>
      <c r="N24" s="8">
        <v>15163.741</v>
      </c>
      <c r="O24" s="8">
        <v>293</v>
      </c>
      <c r="P24" s="8">
        <v>187</v>
      </c>
      <c r="Q24" s="8">
        <v>106</v>
      </c>
      <c r="R24" s="8">
        <v>1912.33</v>
      </c>
      <c r="S24" s="8">
        <v>610</v>
      </c>
      <c r="T24" s="8">
        <v>394</v>
      </c>
      <c r="U24" s="8">
        <v>216</v>
      </c>
      <c r="V24" s="8">
        <v>3310.1779999999999</v>
      </c>
      <c r="W24" s="8">
        <v>318</v>
      </c>
      <c r="X24" s="8">
        <v>200</v>
      </c>
      <c r="Y24" s="8">
        <v>118</v>
      </c>
      <c r="Z24" s="8">
        <v>1972.5029999999999</v>
      </c>
      <c r="AA24" s="8">
        <v>292</v>
      </c>
      <c r="AB24" s="8">
        <v>194</v>
      </c>
      <c r="AC24" s="8">
        <v>98</v>
      </c>
      <c r="AD24" s="8">
        <v>1337.675</v>
      </c>
      <c r="AE24" s="8">
        <v>3111</v>
      </c>
      <c r="AF24" s="8">
        <v>1879</v>
      </c>
      <c r="AG24" s="8">
        <v>1232</v>
      </c>
      <c r="AH24" s="8">
        <v>15468.066999999999</v>
      </c>
      <c r="AI24" s="8">
        <v>1806</v>
      </c>
      <c r="AJ24" s="8">
        <v>1078</v>
      </c>
      <c r="AK24" s="8">
        <v>728</v>
      </c>
      <c r="AL24" s="8">
        <v>10069.716</v>
      </c>
      <c r="AM24" s="8">
        <v>1305</v>
      </c>
      <c r="AN24" s="8">
        <v>801</v>
      </c>
      <c r="AO24" s="8">
        <v>504</v>
      </c>
      <c r="AP24" s="8">
        <v>5398.3509999999997</v>
      </c>
      <c r="AQ24" s="8">
        <v>437</v>
      </c>
      <c r="AR24" s="8">
        <v>294</v>
      </c>
      <c r="AS24" s="8">
        <v>143</v>
      </c>
      <c r="AT24" s="8">
        <v>2576.674</v>
      </c>
      <c r="AU24" s="8">
        <v>4108</v>
      </c>
      <c r="AV24" s="8">
        <v>2656</v>
      </c>
      <c r="AW24" s="8">
        <v>1452</v>
      </c>
      <c r="AX24" s="8">
        <v>26906.190999999999</v>
      </c>
      <c r="AY24" s="8">
        <v>926</v>
      </c>
      <c r="AZ24" s="8">
        <v>556</v>
      </c>
      <c r="BA24" s="8">
        <v>370</v>
      </c>
      <c r="BB24" s="8">
        <v>6371.451</v>
      </c>
      <c r="BC24" s="8">
        <v>35</v>
      </c>
      <c r="BD24" s="8">
        <v>30</v>
      </c>
      <c r="BE24" s="8">
        <v>5</v>
      </c>
      <c r="BF24" s="8">
        <v>224.00299999999999</v>
      </c>
      <c r="BG24" s="8">
        <v>2374</v>
      </c>
      <c r="BH24" s="8">
        <v>1518</v>
      </c>
      <c r="BI24" s="8">
        <v>856</v>
      </c>
      <c r="BJ24" s="8">
        <v>16082.486999999999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8705</v>
      </c>
      <c r="D25" s="8">
        <v>5378</v>
      </c>
      <c r="E25" s="8">
        <v>3327</v>
      </c>
      <c r="F25" s="8">
        <v>51295.256999999998</v>
      </c>
      <c r="G25" s="8">
        <v>2063</v>
      </c>
      <c r="H25" s="8">
        <v>1419</v>
      </c>
      <c r="I25" s="8">
        <v>644</v>
      </c>
      <c r="J25" s="8">
        <v>18397.14</v>
      </c>
      <c r="K25" s="8">
        <v>1681</v>
      </c>
      <c r="L25" s="8">
        <v>1174</v>
      </c>
      <c r="M25" s="8">
        <v>507</v>
      </c>
      <c r="N25" s="8">
        <v>16279.370999999999</v>
      </c>
      <c r="O25" s="8">
        <v>382</v>
      </c>
      <c r="P25" s="8">
        <v>245</v>
      </c>
      <c r="Q25" s="8">
        <v>137</v>
      </c>
      <c r="R25" s="8">
        <v>2117.7689999999998</v>
      </c>
      <c r="S25" s="8">
        <v>630</v>
      </c>
      <c r="T25" s="8">
        <v>396</v>
      </c>
      <c r="U25" s="8">
        <v>234</v>
      </c>
      <c r="V25" s="8">
        <v>3145.7550000000001</v>
      </c>
      <c r="W25" s="8">
        <v>362</v>
      </c>
      <c r="X25" s="8">
        <v>216</v>
      </c>
      <c r="Y25" s="8">
        <v>146</v>
      </c>
      <c r="Z25" s="8">
        <v>2048.4760000000001</v>
      </c>
      <c r="AA25" s="8">
        <v>268</v>
      </c>
      <c r="AB25" s="8">
        <v>180</v>
      </c>
      <c r="AC25" s="8">
        <v>88</v>
      </c>
      <c r="AD25" s="8">
        <v>1097.279</v>
      </c>
      <c r="AE25" s="8">
        <v>6012</v>
      </c>
      <c r="AF25" s="8">
        <v>3563</v>
      </c>
      <c r="AG25" s="8">
        <v>2449</v>
      </c>
      <c r="AH25" s="8">
        <v>29752.362000000001</v>
      </c>
      <c r="AI25" s="8">
        <v>3664</v>
      </c>
      <c r="AJ25" s="8">
        <v>2104</v>
      </c>
      <c r="AK25" s="8">
        <v>1560</v>
      </c>
      <c r="AL25" s="8">
        <v>20099.545999999998</v>
      </c>
      <c r="AM25" s="8">
        <v>2348</v>
      </c>
      <c r="AN25" s="8">
        <v>1459</v>
      </c>
      <c r="AO25" s="8">
        <v>889</v>
      </c>
      <c r="AP25" s="8">
        <v>9652.8160000000007</v>
      </c>
      <c r="AQ25" s="8">
        <v>522</v>
      </c>
      <c r="AR25" s="8">
        <v>351</v>
      </c>
      <c r="AS25" s="8">
        <v>171</v>
      </c>
      <c r="AT25" s="8">
        <v>2999.2289999999998</v>
      </c>
      <c r="AU25" s="8">
        <v>6463</v>
      </c>
      <c r="AV25" s="8">
        <v>4009</v>
      </c>
      <c r="AW25" s="8">
        <v>2454</v>
      </c>
      <c r="AX25" s="8">
        <v>37971.163999999997</v>
      </c>
      <c r="AY25" s="8">
        <v>1720</v>
      </c>
      <c r="AZ25" s="8">
        <v>1018</v>
      </c>
      <c r="BA25" s="8">
        <v>702</v>
      </c>
      <c r="BB25" s="8">
        <v>10324.864</v>
      </c>
      <c r="BC25" s="8">
        <v>33</v>
      </c>
      <c r="BD25" s="8">
        <v>29</v>
      </c>
      <c r="BE25" s="8">
        <v>4</v>
      </c>
      <c r="BF25" s="8">
        <v>181.733</v>
      </c>
      <c r="BG25" s="8">
        <v>3149</v>
      </c>
      <c r="BH25" s="8">
        <v>1957</v>
      </c>
      <c r="BI25" s="8">
        <v>1192</v>
      </c>
      <c r="BJ25" s="8">
        <v>19374.537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1917</v>
      </c>
      <c r="D26" s="8">
        <v>1172</v>
      </c>
      <c r="E26" s="8">
        <v>745</v>
      </c>
      <c r="F26" s="8">
        <v>11000.14</v>
      </c>
      <c r="G26" s="8">
        <v>394</v>
      </c>
      <c r="H26" s="8">
        <v>257</v>
      </c>
      <c r="I26" s="8">
        <v>137</v>
      </c>
      <c r="J26" s="8">
        <v>3496.8690000000001</v>
      </c>
      <c r="K26" s="8">
        <v>336</v>
      </c>
      <c r="L26" s="8">
        <v>223</v>
      </c>
      <c r="M26" s="8">
        <v>113</v>
      </c>
      <c r="N26" s="8">
        <v>3181.5230000000001</v>
      </c>
      <c r="O26" s="8">
        <v>58</v>
      </c>
      <c r="P26" s="8">
        <v>34</v>
      </c>
      <c r="Q26" s="8">
        <v>24</v>
      </c>
      <c r="R26" s="8">
        <v>315.346</v>
      </c>
      <c r="S26" s="8">
        <v>64</v>
      </c>
      <c r="T26" s="8">
        <v>42</v>
      </c>
      <c r="U26" s="8">
        <v>22</v>
      </c>
      <c r="V26" s="8">
        <v>324.37199999999996</v>
      </c>
      <c r="W26" s="8">
        <v>47</v>
      </c>
      <c r="X26" s="8">
        <v>33</v>
      </c>
      <c r="Y26" s="8">
        <v>14</v>
      </c>
      <c r="Z26" s="8">
        <v>255.53899999999999</v>
      </c>
      <c r="AA26" s="8">
        <v>17</v>
      </c>
      <c r="AB26" s="8">
        <v>9</v>
      </c>
      <c r="AC26" s="8">
        <v>8</v>
      </c>
      <c r="AD26" s="8">
        <v>68.832999999999998</v>
      </c>
      <c r="AE26" s="8">
        <v>1459</v>
      </c>
      <c r="AF26" s="8">
        <v>873</v>
      </c>
      <c r="AG26" s="8">
        <v>586</v>
      </c>
      <c r="AH26" s="8">
        <v>7178.8990000000003</v>
      </c>
      <c r="AI26" s="8">
        <v>916</v>
      </c>
      <c r="AJ26" s="8">
        <v>537</v>
      </c>
      <c r="AK26" s="8">
        <v>379</v>
      </c>
      <c r="AL26" s="8">
        <v>4980.2920000000004</v>
      </c>
      <c r="AM26" s="8">
        <v>543</v>
      </c>
      <c r="AN26" s="8">
        <v>336</v>
      </c>
      <c r="AO26" s="8">
        <v>207</v>
      </c>
      <c r="AP26" s="8">
        <v>2198.607</v>
      </c>
      <c r="AQ26" s="8">
        <v>98</v>
      </c>
      <c r="AR26" s="8">
        <v>62</v>
      </c>
      <c r="AS26" s="8">
        <v>36</v>
      </c>
      <c r="AT26" s="8">
        <v>519.40599999999995</v>
      </c>
      <c r="AU26" s="8">
        <v>1550</v>
      </c>
      <c r="AV26" s="8">
        <v>955</v>
      </c>
      <c r="AW26" s="8">
        <v>595</v>
      </c>
      <c r="AX26" s="8">
        <v>8803.9889999999996</v>
      </c>
      <c r="AY26" s="8">
        <v>269</v>
      </c>
      <c r="AZ26" s="8">
        <v>155</v>
      </c>
      <c r="BA26" s="8">
        <v>114</v>
      </c>
      <c r="BB26" s="8">
        <v>1676.7449999999999</v>
      </c>
      <c r="BC26" s="8">
        <v>38</v>
      </c>
      <c r="BD26" s="8">
        <v>19</v>
      </c>
      <c r="BE26" s="8">
        <v>19</v>
      </c>
      <c r="BF26" s="8">
        <v>202.44200000000001</v>
      </c>
      <c r="BG26" s="8">
        <v>9</v>
      </c>
      <c r="BH26" s="8">
        <v>4</v>
      </c>
      <c r="BI26" s="8">
        <v>5</v>
      </c>
      <c r="BJ26" s="8">
        <v>43.381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6855</v>
      </c>
      <c r="D27" s="8">
        <v>4130</v>
      </c>
      <c r="E27" s="8">
        <v>2725</v>
      </c>
      <c r="F27" s="8">
        <v>38179.089</v>
      </c>
      <c r="G27" s="8">
        <v>1061</v>
      </c>
      <c r="H27" s="8">
        <v>718</v>
      </c>
      <c r="I27" s="8">
        <v>343</v>
      </c>
      <c r="J27" s="8">
        <v>9402.9639999999999</v>
      </c>
      <c r="K27" s="8">
        <v>868</v>
      </c>
      <c r="L27" s="8">
        <v>594</v>
      </c>
      <c r="M27" s="8">
        <v>274</v>
      </c>
      <c r="N27" s="8">
        <v>8322.2739999999994</v>
      </c>
      <c r="O27" s="8">
        <v>193</v>
      </c>
      <c r="P27" s="8">
        <v>124</v>
      </c>
      <c r="Q27" s="8">
        <v>69</v>
      </c>
      <c r="R27" s="8">
        <v>1080.69</v>
      </c>
      <c r="S27" s="8">
        <v>280</v>
      </c>
      <c r="T27" s="8">
        <v>169</v>
      </c>
      <c r="U27" s="8">
        <v>111</v>
      </c>
      <c r="V27" s="8">
        <v>1377.433</v>
      </c>
      <c r="W27" s="8">
        <v>157</v>
      </c>
      <c r="X27" s="8">
        <v>99</v>
      </c>
      <c r="Y27" s="8">
        <v>58</v>
      </c>
      <c r="Z27" s="8">
        <v>867.25900000000001</v>
      </c>
      <c r="AA27" s="8">
        <v>123</v>
      </c>
      <c r="AB27" s="8">
        <v>70</v>
      </c>
      <c r="AC27" s="8">
        <v>53</v>
      </c>
      <c r="AD27" s="8">
        <v>510.17399999999998</v>
      </c>
      <c r="AE27" s="8">
        <v>5514</v>
      </c>
      <c r="AF27" s="8">
        <v>3243</v>
      </c>
      <c r="AG27" s="8">
        <v>2271</v>
      </c>
      <c r="AH27" s="8">
        <v>27398.691999999999</v>
      </c>
      <c r="AI27" s="8">
        <v>3343</v>
      </c>
      <c r="AJ27" s="8">
        <v>1897</v>
      </c>
      <c r="AK27" s="8">
        <v>1446</v>
      </c>
      <c r="AL27" s="8">
        <v>18458.5</v>
      </c>
      <c r="AM27" s="8">
        <v>2171</v>
      </c>
      <c r="AN27" s="8">
        <v>1346</v>
      </c>
      <c r="AO27" s="8">
        <v>825</v>
      </c>
      <c r="AP27" s="8">
        <v>8940.1919999999991</v>
      </c>
      <c r="AQ27" s="8">
        <v>555</v>
      </c>
      <c r="AR27" s="8">
        <v>395</v>
      </c>
      <c r="AS27" s="8">
        <v>160</v>
      </c>
      <c r="AT27" s="8">
        <v>2732.422</v>
      </c>
      <c r="AU27" s="8">
        <v>4856</v>
      </c>
      <c r="AV27" s="8">
        <v>2946</v>
      </c>
      <c r="AW27" s="8">
        <v>1910</v>
      </c>
      <c r="AX27" s="8">
        <v>27152.921999999999</v>
      </c>
      <c r="AY27" s="8">
        <v>1444</v>
      </c>
      <c r="AZ27" s="8">
        <v>789</v>
      </c>
      <c r="BA27" s="8">
        <v>655</v>
      </c>
      <c r="BB27" s="8">
        <v>8293.7450000000008</v>
      </c>
      <c r="BC27" s="8">
        <v>14</v>
      </c>
      <c r="BD27" s="8">
        <v>13</v>
      </c>
      <c r="BE27" s="8">
        <v>1</v>
      </c>
      <c r="BF27" s="8">
        <v>89.534000000000006</v>
      </c>
      <c r="BG27" s="8">
        <v>170</v>
      </c>
      <c r="BH27" s="8">
        <v>101</v>
      </c>
      <c r="BI27" s="8">
        <v>69</v>
      </c>
      <c r="BJ27" s="8">
        <v>976.44600000000003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4955</v>
      </c>
      <c r="D28" s="8">
        <v>2857</v>
      </c>
      <c r="E28" s="8">
        <v>2098</v>
      </c>
      <c r="F28" s="8">
        <v>28554.997000000003</v>
      </c>
      <c r="G28" s="8">
        <v>907</v>
      </c>
      <c r="H28" s="8">
        <v>552</v>
      </c>
      <c r="I28" s="8">
        <v>355</v>
      </c>
      <c r="J28" s="8">
        <v>8089.5119999999997</v>
      </c>
      <c r="K28" s="8">
        <v>745</v>
      </c>
      <c r="L28" s="8">
        <v>470</v>
      </c>
      <c r="M28" s="8">
        <v>275</v>
      </c>
      <c r="N28" s="8">
        <v>7163.8339999999998</v>
      </c>
      <c r="O28" s="8">
        <v>162</v>
      </c>
      <c r="P28" s="8">
        <v>82</v>
      </c>
      <c r="Q28" s="8">
        <v>80</v>
      </c>
      <c r="R28" s="8">
        <v>925.678</v>
      </c>
      <c r="S28" s="8">
        <v>291</v>
      </c>
      <c r="T28" s="8">
        <v>167</v>
      </c>
      <c r="U28" s="8">
        <v>124</v>
      </c>
      <c r="V28" s="8">
        <v>1482.124</v>
      </c>
      <c r="W28" s="8">
        <v>177</v>
      </c>
      <c r="X28" s="8">
        <v>107</v>
      </c>
      <c r="Y28" s="8">
        <v>70</v>
      </c>
      <c r="Z28" s="8">
        <v>975.99900000000002</v>
      </c>
      <c r="AA28" s="8">
        <v>114</v>
      </c>
      <c r="AB28" s="8">
        <v>60</v>
      </c>
      <c r="AC28" s="8">
        <v>54</v>
      </c>
      <c r="AD28" s="8">
        <v>506.125</v>
      </c>
      <c r="AE28" s="8">
        <v>3757</v>
      </c>
      <c r="AF28" s="8">
        <v>2138</v>
      </c>
      <c r="AG28" s="8">
        <v>1619</v>
      </c>
      <c r="AH28" s="8">
        <v>18983.361000000001</v>
      </c>
      <c r="AI28" s="8">
        <v>2342</v>
      </c>
      <c r="AJ28" s="8">
        <v>1312</v>
      </c>
      <c r="AK28" s="8">
        <v>1030</v>
      </c>
      <c r="AL28" s="8">
        <v>13035.495000000001</v>
      </c>
      <c r="AM28" s="8">
        <v>1415</v>
      </c>
      <c r="AN28" s="8">
        <v>826</v>
      </c>
      <c r="AO28" s="8">
        <v>589</v>
      </c>
      <c r="AP28" s="8">
        <v>5947.866</v>
      </c>
      <c r="AQ28" s="8">
        <v>329</v>
      </c>
      <c r="AR28" s="8">
        <v>220</v>
      </c>
      <c r="AS28" s="8">
        <v>109</v>
      </c>
      <c r="AT28" s="8">
        <v>1776.5239999999999</v>
      </c>
      <c r="AU28" s="8">
        <v>3477</v>
      </c>
      <c r="AV28" s="8">
        <v>2000</v>
      </c>
      <c r="AW28" s="8">
        <v>1477</v>
      </c>
      <c r="AX28" s="8">
        <v>20234.482</v>
      </c>
      <c r="AY28" s="8">
        <v>1149</v>
      </c>
      <c r="AZ28" s="8">
        <v>637</v>
      </c>
      <c r="BA28" s="8">
        <v>512</v>
      </c>
      <c r="BB28" s="8">
        <v>6543.991</v>
      </c>
      <c r="BC28" s="8">
        <v>29</v>
      </c>
      <c r="BD28" s="8">
        <v>29</v>
      </c>
      <c r="BE28" s="8">
        <v>0</v>
      </c>
      <c r="BF28" s="8">
        <v>156.053</v>
      </c>
      <c r="BG28" s="8">
        <v>75</v>
      </c>
      <c r="BH28" s="8">
        <v>35</v>
      </c>
      <c r="BI28" s="8">
        <v>40</v>
      </c>
      <c r="BJ28" s="8">
        <v>465.14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4284</v>
      </c>
      <c r="D29" s="8">
        <v>2559</v>
      </c>
      <c r="E29" s="8">
        <v>1725</v>
      </c>
      <c r="F29" s="8">
        <v>24265.256000000001</v>
      </c>
      <c r="G29" s="8">
        <v>737</v>
      </c>
      <c r="H29" s="8">
        <v>487</v>
      </c>
      <c r="I29" s="8">
        <v>250</v>
      </c>
      <c r="J29" s="8">
        <v>6713.2300000000005</v>
      </c>
      <c r="K29" s="8">
        <v>628</v>
      </c>
      <c r="L29" s="8">
        <v>417</v>
      </c>
      <c r="M29" s="8">
        <v>211</v>
      </c>
      <c r="N29" s="8">
        <v>6101.3950000000004</v>
      </c>
      <c r="O29" s="8">
        <v>109</v>
      </c>
      <c r="P29" s="8">
        <v>70</v>
      </c>
      <c r="Q29" s="8">
        <v>39</v>
      </c>
      <c r="R29" s="8">
        <v>611.83500000000004</v>
      </c>
      <c r="S29" s="8">
        <v>257</v>
      </c>
      <c r="T29" s="8">
        <v>165</v>
      </c>
      <c r="U29" s="8">
        <v>92</v>
      </c>
      <c r="V29" s="8">
        <v>1212.4749999999999</v>
      </c>
      <c r="W29" s="8">
        <v>117</v>
      </c>
      <c r="X29" s="8">
        <v>72</v>
      </c>
      <c r="Y29" s="8">
        <v>45</v>
      </c>
      <c r="Z29" s="8">
        <v>641.56600000000003</v>
      </c>
      <c r="AA29" s="8">
        <v>140</v>
      </c>
      <c r="AB29" s="8">
        <v>93</v>
      </c>
      <c r="AC29" s="8">
        <v>47</v>
      </c>
      <c r="AD29" s="8">
        <v>570.90899999999999</v>
      </c>
      <c r="AE29" s="8">
        <v>3290</v>
      </c>
      <c r="AF29" s="8">
        <v>1907</v>
      </c>
      <c r="AG29" s="8">
        <v>1383</v>
      </c>
      <c r="AH29" s="8">
        <v>16339.550999999999</v>
      </c>
      <c r="AI29" s="8">
        <v>2061</v>
      </c>
      <c r="AJ29" s="8">
        <v>1171</v>
      </c>
      <c r="AK29" s="8">
        <v>890</v>
      </c>
      <c r="AL29" s="8">
        <v>11332.325999999999</v>
      </c>
      <c r="AM29" s="8">
        <v>1229</v>
      </c>
      <c r="AN29" s="8">
        <v>736</v>
      </c>
      <c r="AO29" s="8">
        <v>493</v>
      </c>
      <c r="AP29" s="8">
        <v>5007.2250000000004</v>
      </c>
      <c r="AQ29" s="8">
        <v>385</v>
      </c>
      <c r="AR29" s="8">
        <v>273</v>
      </c>
      <c r="AS29" s="8">
        <v>112</v>
      </c>
      <c r="AT29" s="8">
        <v>1924.6</v>
      </c>
      <c r="AU29" s="8">
        <v>3026</v>
      </c>
      <c r="AV29" s="8">
        <v>1786</v>
      </c>
      <c r="AW29" s="8">
        <v>1240</v>
      </c>
      <c r="AX29" s="8">
        <v>17074.863000000001</v>
      </c>
      <c r="AY29" s="8">
        <v>873</v>
      </c>
      <c r="AZ29" s="8">
        <v>500</v>
      </c>
      <c r="BA29" s="8">
        <v>373</v>
      </c>
      <c r="BB29" s="8">
        <v>5265.7929999999997</v>
      </c>
      <c r="BC29" s="8">
        <v>6</v>
      </c>
      <c r="BD29" s="8">
        <v>4</v>
      </c>
      <c r="BE29" s="8">
        <v>2</v>
      </c>
      <c r="BF29" s="8">
        <v>37.942</v>
      </c>
      <c r="BG29" s="8">
        <v>22</v>
      </c>
      <c r="BH29" s="8">
        <v>14</v>
      </c>
      <c r="BI29" s="8">
        <v>8</v>
      </c>
      <c r="BJ29" s="8">
        <v>135.69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236</v>
      </c>
      <c r="D30" s="8">
        <v>150</v>
      </c>
      <c r="E30" s="8">
        <v>86</v>
      </c>
      <c r="F30" s="8">
        <v>1386.9839999999999</v>
      </c>
      <c r="G30" s="8">
        <v>64</v>
      </c>
      <c r="H30" s="8">
        <v>43</v>
      </c>
      <c r="I30" s="8">
        <v>21</v>
      </c>
      <c r="J30" s="8">
        <v>550.36799999999994</v>
      </c>
      <c r="K30" s="8">
        <v>50</v>
      </c>
      <c r="L30" s="8">
        <v>35</v>
      </c>
      <c r="M30" s="8">
        <v>15</v>
      </c>
      <c r="N30" s="8">
        <v>474.25</v>
      </c>
      <c r="O30" s="8">
        <v>14</v>
      </c>
      <c r="P30" s="8">
        <v>8</v>
      </c>
      <c r="Q30" s="8">
        <v>6</v>
      </c>
      <c r="R30" s="8">
        <v>76.117999999999995</v>
      </c>
      <c r="S30" s="8">
        <v>38</v>
      </c>
      <c r="T30" s="8">
        <v>24</v>
      </c>
      <c r="U30" s="8">
        <v>14</v>
      </c>
      <c r="V30" s="8">
        <v>180.23399999999998</v>
      </c>
      <c r="W30" s="8">
        <v>19</v>
      </c>
      <c r="X30" s="8">
        <v>14</v>
      </c>
      <c r="Y30" s="8">
        <v>5</v>
      </c>
      <c r="Z30" s="8">
        <v>103.303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134</v>
      </c>
      <c r="AF30" s="8">
        <v>83</v>
      </c>
      <c r="AG30" s="8">
        <v>51</v>
      </c>
      <c r="AH30" s="8">
        <v>656.38200000000006</v>
      </c>
      <c r="AI30" s="8">
        <v>82</v>
      </c>
      <c r="AJ30" s="8">
        <v>47</v>
      </c>
      <c r="AK30" s="8">
        <v>35</v>
      </c>
      <c r="AL30" s="8">
        <v>445.834</v>
      </c>
      <c r="AM30" s="8">
        <v>52</v>
      </c>
      <c r="AN30" s="8">
        <v>36</v>
      </c>
      <c r="AO30" s="8">
        <v>16</v>
      </c>
      <c r="AP30" s="8">
        <v>210.548</v>
      </c>
      <c r="AQ30" s="8">
        <v>23</v>
      </c>
      <c r="AR30" s="8">
        <v>15</v>
      </c>
      <c r="AS30" s="8">
        <v>8</v>
      </c>
      <c r="AT30" s="8">
        <v>111.05500000000001</v>
      </c>
      <c r="AU30" s="8">
        <v>170</v>
      </c>
      <c r="AV30" s="8">
        <v>104</v>
      </c>
      <c r="AW30" s="8">
        <v>66</v>
      </c>
      <c r="AX30" s="8">
        <v>955.97400000000005</v>
      </c>
      <c r="AY30" s="8">
        <v>43</v>
      </c>
      <c r="AZ30" s="8">
        <v>31</v>
      </c>
      <c r="BA30" s="8">
        <v>12</v>
      </c>
      <c r="BB30" s="8">
        <v>319.95499999999998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34</v>
      </c>
      <c r="D31" s="15">
        <v>27</v>
      </c>
      <c r="E31" s="15">
        <v>7</v>
      </c>
      <c r="F31" s="15">
        <v>198.042</v>
      </c>
      <c r="G31" s="8">
        <v>10</v>
      </c>
      <c r="H31" s="8">
        <v>10</v>
      </c>
      <c r="I31" s="8">
        <v>0</v>
      </c>
      <c r="J31" s="8">
        <v>78.658000000000001</v>
      </c>
      <c r="K31" s="15">
        <v>6</v>
      </c>
      <c r="L31" s="15">
        <v>6</v>
      </c>
      <c r="M31" s="15">
        <v>0</v>
      </c>
      <c r="N31" s="15">
        <v>56.91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7</v>
      </c>
      <c r="T31" s="15">
        <v>6</v>
      </c>
      <c r="U31" s="15">
        <v>1</v>
      </c>
      <c r="V31" s="15">
        <v>32.507000000000005</v>
      </c>
      <c r="W31" s="15">
        <v>3</v>
      </c>
      <c r="X31" s="15">
        <v>2</v>
      </c>
      <c r="Y31" s="15">
        <v>1</v>
      </c>
      <c r="Z31" s="15">
        <v>16.311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17</v>
      </c>
      <c r="AF31" s="8">
        <v>11</v>
      </c>
      <c r="AG31" s="8">
        <v>6</v>
      </c>
      <c r="AH31" s="8">
        <v>86.876999999999995</v>
      </c>
      <c r="AI31" s="15">
        <v>13</v>
      </c>
      <c r="AJ31" s="15">
        <v>8</v>
      </c>
      <c r="AK31" s="15">
        <v>5</v>
      </c>
      <c r="AL31" s="15">
        <v>70.680999999999997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5</v>
      </c>
      <c r="AR31" s="15">
        <v>4</v>
      </c>
      <c r="AS31" s="15">
        <v>1</v>
      </c>
      <c r="AT31" s="15">
        <v>24.408999999999999</v>
      </c>
      <c r="AU31" s="15">
        <v>25</v>
      </c>
      <c r="AV31" s="15">
        <v>19</v>
      </c>
      <c r="AW31" s="15">
        <v>6</v>
      </c>
      <c r="AX31" s="15">
        <v>139.74100000000001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179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J35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5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200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328760</v>
      </c>
      <c r="D9" s="38">
        <v>198035</v>
      </c>
      <c r="E9" s="38">
        <v>130725</v>
      </c>
      <c r="F9" s="38">
        <v>1892553.423</v>
      </c>
      <c r="G9" s="38">
        <v>65856</v>
      </c>
      <c r="H9" s="38">
        <v>42395</v>
      </c>
      <c r="I9" s="38">
        <v>23461</v>
      </c>
      <c r="J9" s="38">
        <v>585098.63599999994</v>
      </c>
      <c r="K9" s="38">
        <v>53901</v>
      </c>
      <c r="L9" s="38">
        <v>35169</v>
      </c>
      <c r="M9" s="38">
        <v>18732</v>
      </c>
      <c r="N9" s="38">
        <v>518435.255</v>
      </c>
      <c r="O9" s="38">
        <v>11955</v>
      </c>
      <c r="P9" s="38">
        <v>7226</v>
      </c>
      <c r="Q9" s="38">
        <v>4729</v>
      </c>
      <c r="R9" s="38">
        <v>66663.380999999994</v>
      </c>
      <c r="S9" s="38">
        <v>18249</v>
      </c>
      <c r="T9" s="38">
        <v>11151</v>
      </c>
      <c r="U9" s="38">
        <v>7098</v>
      </c>
      <c r="V9" s="38">
        <v>90160.573000000004</v>
      </c>
      <c r="W9" s="38">
        <v>10408</v>
      </c>
      <c r="X9" s="38">
        <v>6289</v>
      </c>
      <c r="Y9" s="38">
        <v>4119</v>
      </c>
      <c r="Z9" s="38">
        <v>57488.04</v>
      </c>
      <c r="AA9" s="38">
        <v>7841</v>
      </c>
      <c r="AB9" s="38">
        <v>4862</v>
      </c>
      <c r="AC9" s="38">
        <v>2979</v>
      </c>
      <c r="AD9" s="38">
        <v>32672.532999999999</v>
      </c>
      <c r="AE9" s="38">
        <v>244655</v>
      </c>
      <c r="AF9" s="38">
        <v>144489</v>
      </c>
      <c r="AG9" s="38">
        <v>100166</v>
      </c>
      <c r="AH9" s="38">
        <v>1217294.2139999999</v>
      </c>
      <c r="AI9" s="38">
        <v>151144</v>
      </c>
      <c r="AJ9" s="38">
        <v>87426</v>
      </c>
      <c r="AK9" s="38">
        <v>63718</v>
      </c>
      <c r="AL9" s="38">
        <v>832346.08100000001</v>
      </c>
      <c r="AM9" s="38">
        <v>93511</v>
      </c>
      <c r="AN9" s="38">
        <v>57063</v>
      </c>
      <c r="AO9" s="38">
        <v>36448</v>
      </c>
      <c r="AP9" s="38">
        <v>384948.13299999997</v>
      </c>
      <c r="AQ9" s="38">
        <v>25774</v>
      </c>
      <c r="AR9" s="38">
        <v>17148</v>
      </c>
      <c r="AS9" s="38">
        <v>8626</v>
      </c>
      <c r="AT9" s="38">
        <v>133130.50700000001</v>
      </c>
      <c r="AU9" s="38">
        <v>244300</v>
      </c>
      <c r="AV9" s="38">
        <v>147360</v>
      </c>
      <c r="AW9" s="38">
        <v>96940</v>
      </c>
      <c r="AX9" s="38">
        <v>1406852.388</v>
      </c>
      <c r="AY9" s="38">
        <v>58686</v>
      </c>
      <c r="AZ9" s="38">
        <v>33527</v>
      </c>
      <c r="BA9" s="38">
        <v>25159</v>
      </c>
      <c r="BB9" s="38">
        <v>352570.52799999999</v>
      </c>
      <c r="BC9" s="38">
        <v>1264</v>
      </c>
      <c r="BD9" s="38">
        <v>1151</v>
      </c>
      <c r="BE9" s="38">
        <v>113</v>
      </c>
      <c r="BF9" s="57">
        <v>7592.4480000000003</v>
      </c>
      <c r="BG9" s="38">
        <v>12674</v>
      </c>
      <c r="BH9" s="38">
        <v>7667</v>
      </c>
      <c r="BI9" s="38">
        <v>5007</v>
      </c>
      <c r="BJ9" s="38">
        <v>79274.142000000007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46050</v>
      </c>
      <c r="D10" s="8">
        <v>27557</v>
      </c>
      <c r="E10" s="8">
        <v>18493</v>
      </c>
      <c r="F10" s="8">
        <v>255279.33099999998</v>
      </c>
      <c r="G10" s="8">
        <v>7262</v>
      </c>
      <c r="H10" s="8">
        <v>4574</v>
      </c>
      <c r="I10" s="8">
        <v>2688</v>
      </c>
      <c r="J10" s="8">
        <v>63229.505000000005</v>
      </c>
      <c r="K10" s="8">
        <v>5642</v>
      </c>
      <c r="L10" s="8">
        <v>3596</v>
      </c>
      <c r="M10" s="8">
        <v>2046</v>
      </c>
      <c r="N10" s="8">
        <v>54151.682000000001</v>
      </c>
      <c r="O10" s="8">
        <v>1620</v>
      </c>
      <c r="P10" s="8">
        <v>978</v>
      </c>
      <c r="Q10" s="8">
        <v>642</v>
      </c>
      <c r="R10" s="8">
        <v>9077.8230000000003</v>
      </c>
      <c r="S10" s="8">
        <v>2077</v>
      </c>
      <c r="T10" s="8">
        <v>1258</v>
      </c>
      <c r="U10" s="8">
        <v>819</v>
      </c>
      <c r="V10" s="8">
        <v>10028.074000000001</v>
      </c>
      <c r="W10" s="8">
        <v>1168</v>
      </c>
      <c r="X10" s="8">
        <v>692</v>
      </c>
      <c r="Y10" s="8">
        <v>476</v>
      </c>
      <c r="Z10" s="8">
        <v>6245.0309999999999</v>
      </c>
      <c r="AA10" s="8">
        <v>909</v>
      </c>
      <c r="AB10" s="8">
        <v>566</v>
      </c>
      <c r="AC10" s="8">
        <v>343</v>
      </c>
      <c r="AD10" s="8">
        <v>3783.0430000000001</v>
      </c>
      <c r="AE10" s="8">
        <v>36711</v>
      </c>
      <c r="AF10" s="8">
        <v>21725</v>
      </c>
      <c r="AG10" s="8">
        <v>14986</v>
      </c>
      <c r="AH10" s="8">
        <v>182021.75199999998</v>
      </c>
      <c r="AI10" s="8">
        <v>22032</v>
      </c>
      <c r="AJ10" s="8">
        <v>12803</v>
      </c>
      <c r="AK10" s="8">
        <v>9229</v>
      </c>
      <c r="AL10" s="8">
        <v>121488.71799999999</v>
      </c>
      <c r="AM10" s="8">
        <v>14679</v>
      </c>
      <c r="AN10" s="8">
        <v>8922</v>
      </c>
      <c r="AO10" s="8">
        <v>5757</v>
      </c>
      <c r="AP10" s="8">
        <v>60533.034</v>
      </c>
      <c r="AQ10" s="8">
        <v>4431</v>
      </c>
      <c r="AR10" s="8">
        <v>3005</v>
      </c>
      <c r="AS10" s="8">
        <v>1426</v>
      </c>
      <c r="AT10" s="8">
        <v>21925.542000000001</v>
      </c>
      <c r="AU10" s="8">
        <v>33526</v>
      </c>
      <c r="AV10" s="8">
        <v>19872</v>
      </c>
      <c r="AW10" s="8">
        <v>13654</v>
      </c>
      <c r="AX10" s="8">
        <v>186402.924</v>
      </c>
      <c r="AY10" s="8">
        <v>8093</v>
      </c>
      <c r="AZ10" s="8">
        <v>4680</v>
      </c>
      <c r="BA10" s="8">
        <v>3413</v>
      </c>
      <c r="BB10" s="8">
        <v>46950.864999999998</v>
      </c>
      <c r="BC10" s="8">
        <v>207</v>
      </c>
      <c r="BD10" s="8">
        <v>157</v>
      </c>
      <c r="BE10" s="8">
        <v>50</v>
      </c>
      <c r="BF10" s="8">
        <v>1282.1289999999999</v>
      </c>
      <c r="BG10" s="8">
        <v>816</v>
      </c>
      <c r="BH10" s="8">
        <v>468</v>
      </c>
      <c r="BI10" s="8">
        <v>348</v>
      </c>
      <c r="BJ10" s="8">
        <v>4582.8829999999998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14451</v>
      </c>
      <c r="D11" s="8">
        <v>8449</v>
      </c>
      <c r="E11" s="8">
        <v>6002</v>
      </c>
      <c r="F11" s="8">
        <v>99432.93</v>
      </c>
      <c r="G11" s="8">
        <v>7366</v>
      </c>
      <c r="H11" s="8">
        <v>4345</v>
      </c>
      <c r="I11" s="8">
        <v>3021</v>
      </c>
      <c r="J11" s="8">
        <v>64107.718999999997</v>
      </c>
      <c r="K11" s="8">
        <v>5554</v>
      </c>
      <c r="L11" s="8">
        <v>3293</v>
      </c>
      <c r="M11" s="8">
        <v>2261</v>
      </c>
      <c r="N11" s="8">
        <v>53920.277000000002</v>
      </c>
      <c r="O11" s="8">
        <v>1812</v>
      </c>
      <c r="P11" s="8">
        <v>1052</v>
      </c>
      <c r="Q11" s="8">
        <v>760</v>
      </c>
      <c r="R11" s="8">
        <v>10187.441999999999</v>
      </c>
      <c r="S11" s="8">
        <v>1336</v>
      </c>
      <c r="T11" s="8">
        <v>767</v>
      </c>
      <c r="U11" s="8">
        <v>569</v>
      </c>
      <c r="V11" s="8">
        <v>6655.8040000000001</v>
      </c>
      <c r="W11" s="8">
        <v>739</v>
      </c>
      <c r="X11" s="8">
        <v>435</v>
      </c>
      <c r="Y11" s="8">
        <v>304</v>
      </c>
      <c r="Z11" s="8">
        <v>4144.1509999999998</v>
      </c>
      <c r="AA11" s="8">
        <v>597</v>
      </c>
      <c r="AB11" s="8">
        <v>332</v>
      </c>
      <c r="AC11" s="8">
        <v>265</v>
      </c>
      <c r="AD11" s="8">
        <v>2511.6529999999998</v>
      </c>
      <c r="AE11" s="8">
        <v>5749</v>
      </c>
      <c r="AF11" s="8">
        <v>3337</v>
      </c>
      <c r="AG11" s="8">
        <v>2412</v>
      </c>
      <c r="AH11" s="8">
        <v>28669.406999999999</v>
      </c>
      <c r="AI11" s="8">
        <v>3381</v>
      </c>
      <c r="AJ11" s="8">
        <v>1927</v>
      </c>
      <c r="AK11" s="8">
        <v>1454</v>
      </c>
      <c r="AL11" s="8">
        <v>18840.823</v>
      </c>
      <c r="AM11" s="8">
        <v>2368</v>
      </c>
      <c r="AN11" s="8">
        <v>1410</v>
      </c>
      <c r="AO11" s="8">
        <v>958</v>
      </c>
      <c r="AP11" s="8">
        <v>9828.5840000000007</v>
      </c>
      <c r="AQ11" s="8">
        <v>1209</v>
      </c>
      <c r="AR11" s="8">
        <v>809</v>
      </c>
      <c r="AS11" s="8">
        <v>400</v>
      </c>
      <c r="AT11" s="8">
        <v>6837.616</v>
      </c>
      <c r="AU11" s="8">
        <v>10381</v>
      </c>
      <c r="AV11" s="8">
        <v>5950</v>
      </c>
      <c r="AW11" s="8">
        <v>4431</v>
      </c>
      <c r="AX11" s="8">
        <v>70354.398000000001</v>
      </c>
      <c r="AY11" s="8">
        <v>2861</v>
      </c>
      <c r="AZ11" s="8">
        <v>1690</v>
      </c>
      <c r="BA11" s="8">
        <v>1171</v>
      </c>
      <c r="BB11" s="8">
        <v>22240.916000000001</v>
      </c>
      <c r="BC11" s="8">
        <v>109</v>
      </c>
      <c r="BD11" s="8">
        <v>109</v>
      </c>
      <c r="BE11" s="8">
        <v>0</v>
      </c>
      <c r="BF11" s="8">
        <v>755.245</v>
      </c>
      <c r="BG11" s="8">
        <v>225</v>
      </c>
      <c r="BH11" s="8">
        <v>118</v>
      </c>
      <c r="BI11" s="8">
        <v>107</v>
      </c>
      <c r="BJ11" s="8">
        <v>1546.586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24703</v>
      </c>
      <c r="D12" s="8">
        <v>14693</v>
      </c>
      <c r="E12" s="8">
        <v>10010</v>
      </c>
      <c r="F12" s="8">
        <v>141213.40899999999</v>
      </c>
      <c r="G12" s="8">
        <v>4913</v>
      </c>
      <c r="H12" s="8">
        <v>3064</v>
      </c>
      <c r="I12" s="8">
        <v>1849</v>
      </c>
      <c r="J12" s="8">
        <v>42992.14</v>
      </c>
      <c r="K12" s="8">
        <v>3811</v>
      </c>
      <c r="L12" s="8">
        <v>2402</v>
      </c>
      <c r="M12" s="8">
        <v>1409</v>
      </c>
      <c r="N12" s="8">
        <v>36741.788999999997</v>
      </c>
      <c r="O12" s="8">
        <v>1102</v>
      </c>
      <c r="P12" s="8">
        <v>662</v>
      </c>
      <c r="Q12" s="8">
        <v>440</v>
      </c>
      <c r="R12" s="8">
        <v>6250.3509999999997</v>
      </c>
      <c r="S12" s="8">
        <v>1231</v>
      </c>
      <c r="T12" s="8">
        <v>707</v>
      </c>
      <c r="U12" s="8">
        <v>524</v>
      </c>
      <c r="V12" s="8">
        <v>6081.7579999999998</v>
      </c>
      <c r="W12" s="8">
        <v>713</v>
      </c>
      <c r="X12" s="8">
        <v>416</v>
      </c>
      <c r="Y12" s="8">
        <v>297</v>
      </c>
      <c r="Z12" s="8">
        <v>3947.4360000000001</v>
      </c>
      <c r="AA12" s="8">
        <v>518</v>
      </c>
      <c r="AB12" s="8">
        <v>291</v>
      </c>
      <c r="AC12" s="8">
        <v>227</v>
      </c>
      <c r="AD12" s="8">
        <v>2134.3220000000001</v>
      </c>
      <c r="AE12" s="8">
        <v>18559</v>
      </c>
      <c r="AF12" s="8">
        <v>10922</v>
      </c>
      <c r="AG12" s="8">
        <v>7637</v>
      </c>
      <c r="AH12" s="8">
        <v>92139.510999999999</v>
      </c>
      <c r="AI12" s="8">
        <v>11243</v>
      </c>
      <c r="AJ12" s="8">
        <v>6444</v>
      </c>
      <c r="AK12" s="8">
        <v>4799</v>
      </c>
      <c r="AL12" s="8">
        <v>61984.92</v>
      </c>
      <c r="AM12" s="8">
        <v>7316</v>
      </c>
      <c r="AN12" s="8">
        <v>4478</v>
      </c>
      <c r="AO12" s="8">
        <v>2838</v>
      </c>
      <c r="AP12" s="8">
        <v>30154.591</v>
      </c>
      <c r="AQ12" s="8">
        <v>2699</v>
      </c>
      <c r="AR12" s="8">
        <v>1789</v>
      </c>
      <c r="AS12" s="8">
        <v>910</v>
      </c>
      <c r="AT12" s="8">
        <v>14209.601000000001</v>
      </c>
      <c r="AU12" s="8">
        <v>18147</v>
      </c>
      <c r="AV12" s="8">
        <v>10700</v>
      </c>
      <c r="AW12" s="8">
        <v>7447</v>
      </c>
      <c r="AX12" s="8">
        <v>104668.808</v>
      </c>
      <c r="AY12" s="8">
        <v>3857</v>
      </c>
      <c r="AZ12" s="8">
        <v>2204</v>
      </c>
      <c r="BA12" s="8">
        <v>1653</v>
      </c>
      <c r="BB12" s="8">
        <v>22335</v>
      </c>
      <c r="BC12" s="8">
        <v>79</v>
      </c>
      <c r="BD12" s="8">
        <v>74</v>
      </c>
      <c r="BE12" s="8">
        <v>5</v>
      </c>
      <c r="BF12" s="8">
        <v>462.71499999999997</v>
      </c>
      <c r="BG12" s="8">
        <v>1177</v>
      </c>
      <c r="BH12" s="8">
        <v>695</v>
      </c>
      <c r="BI12" s="8">
        <v>482</v>
      </c>
      <c r="BJ12" s="8">
        <v>7313.31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39539</v>
      </c>
      <c r="D13" s="8">
        <v>23483</v>
      </c>
      <c r="E13" s="8">
        <v>16056</v>
      </c>
      <c r="F13" s="8">
        <v>230813.49500000002</v>
      </c>
      <c r="G13" s="8">
        <v>8741</v>
      </c>
      <c r="H13" s="8">
        <v>5514</v>
      </c>
      <c r="I13" s="8">
        <v>3227</v>
      </c>
      <c r="J13" s="8">
        <v>76813.19200000001</v>
      </c>
      <c r="K13" s="8">
        <v>6945</v>
      </c>
      <c r="L13" s="8">
        <v>4415</v>
      </c>
      <c r="M13" s="8">
        <v>2530</v>
      </c>
      <c r="N13" s="8">
        <v>66858.539000000004</v>
      </c>
      <c r="O13" s="8">
        <v>1796</v>
      </c>
      <c r="P13" s="8">
        <v>1099</v>
      </c>
      <c r="Q13" s="8">
        <v>697</v>
      </c>
      <c r="R13" s="8">
        <v>9954.6530000000002</v>
      </c>
      <c r="S13" s="8">
        <v>2693</v>
      </c>
      <c r="T13" s="8">
        <v>1606</v>
      </c>
      <c r="U13" s="8">
        <v>1087</v>
      </c>
      <c r="V13" s="8">
        <v>13422.755000000001</v>
      </c>
      <c r="W13" s="8">
        <v>1613</v>
      </c>
      <c r="X13" s="8">
        <v>952</v>
      </c>
      <c r="Y13" s="8">
        <v>661</v>
      </c>
      <c r="Z13" s="8">
        <v>8941.4359999999997</v>
      </c>
      <c r="AA13" s="8">
        <v>1080</v>
      </c>
      <c r="AB13" s="8">
        <v>654</v>
      </c>
      <c r="AC13" s="8">
        <v>426</v>
      </c>
      <c r="AD13" s="8">
        <v>4481.3190000000004</v>
      </c>
      <c r="AE13" s="8">
        <v>28105</v>
      </c>
      <c r="AF13" s="8">
        <v>16363</v>
      </c>
      <c r="AG13" s="8">
        <v>11742</v>
      </c>
      <c r="AH13" s="8">
        <v>140577.54800000001</v>
      </c>
      <c r="AI13" s="8">
        <v>17413</v>
      </c>
      <c r="AJ13" s="8">
        <v>9916</v>
      </c>
      <c r="AK13" s="8">
        <v>7497</v>
      </c>
      <c r="AL13" s="8">
        <v>96292.822</v>
      </c>
      <c r="AM13" s="8">
        <v>10692</v>
      </c>
      <c r="AN13" s="8">
        <v>6447</v>
      </c>
      <c r="AO13" s="8">
        <v>4245</v>
      </c>
      <c r="AP13" s="8">
        <v>44284.726000000002</v>
      </c>
      <c r="AQ13" s="8">
        <v>3728</v>
      </c>
      <c r="AR13" s="8">
        <v>2488</v>
      </c>
      <c r="AS13" s="8">
        <v>1240</v>
      </c>
      <c r="AT13" s="8">
        <v>19808.319</v>
      </c>
      <c r="AU13" s="8">
        <v>28647</v>
      </c>
      <c r="AV13" s="8">
        <v>16971</v>
      </c>
      <c r="AW13" s="8">
        <v>11676</v>
      </c>
      <c r="AX13" s="8">
        <v>168460.48</v>
      </c>
      <c r="AY13" s="8">
        <v>7164</v>
      </c>
      <c r="AZ13" s="8">
        <v>4024</v>
      </c>
      <c r="BA13" s="8">
        <v>3140</v>
      </c>
      <c r="BB13" s="8">
        <v>42544.696000000004</v>
      </c>
      <c r="BC13" s="8">
        <v>101</v>
      </c>
      <c r="BD13" s="8">
        <v>98</v>
      </c>
      <c r="BE13" s="8">
        <v>3</v>
      </c>
      <c r="BF13" s="8">
        <v>587.77599999999995</v>
      </c>
      <c r="BG13" s="8">
        <v>580</v>
      </c>
      <c r="BH13" s="8">
        <v>320</v>
      </c>
      <c r="BI13" s="8">
        <v>260</v>
      </c>
      <c r="BJ13" s="8">
        <v>3762.5529999999999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30157</v>
      </c>
      <c r="D14" s="8">
        <v>17987</v>
      </c>
      <c r="E14" s="8">
        <v>12170</v>
      </c>
      <c r="F14" s="8">
        <v>166189.93</v>
      </c>
      <c r="G14" s="8">
        <v>4260</v>
      </c>
      <c r="H14" s="8">
        <v>2784</v>
      </c>
      <c r="I14" s="8">
        <v>1476</v>
      </c>
      <c r="J14" s="8">
        <v>37908.347000000002</v>
      </c>
      <c r="K14" s="8">
        <v>3525</v>
      </c>
      <c r="L14" s="8">
        <v>2342</v>
      </c>
      <c r="M14" s="8">
        <v>1183</v>
      </c>
      <c r="N14" s="8">
        <v>33813.783000000003</v>
      </c>
      <c r="O14" s="8">
        <v>735</v>
      </c>
      <c r="P14" s="8">
        <v>442</v>
      </c>
      <c r="Q14" s="8">
        <v>293</v>
      </c>
      <c r="R14" s="8">
        <v>4094.5639999999999</v>
      </c>
      <c r="S14" s="8">
        <v>846</v>
      </c>
      <c r="T14" s="8">
        <v>537</v>
      </c>
      <c r="U14" s="8">
        <v>309</v>
      </c>
      <c r="V14" s="8">
        <v>4129.6379999999999</v>
      </c>
      <c r="W14" s="8">
        <v>480</v>
      </c>
      <c r="X14" s="8">
        <v>299</v>
      </c>
      <c r="Y14" s="8">
        <v>181</v>
      </c>
      <c r="Z14" s="8">
        <v>2636.9450000000002</v>
      </c>
      <c r="AA14" s="8">
        <v>366</v>
      </c>
      <c r="AB14" s="8">
        <v>238</v>
      </c>
      <c r="AC14" s="8">
        <v>128</v>
      </c>
      <c r="AD14" s="8">
        <v>1492.693</v>
      </c>
      <c r="AE14" s="8">
        <v>25051</v>
      </c>
      <c r="AF14" s="8">
        <v>14666</v>
      </c>
      <c r="AG14" s="8">
        <v>10385</v>
      </c>
      <c r="AH14" s="8">
        <v>124151.94499999999</v>
      </c>
      <c r="AI14" s="8">
        <v>15416</v>
      </c>
      <c r="AJ14" s="8">
        <v>8769</v>
      </c>
      <c r="AK14" s="8">
        <v>6647</v>
      </c>
      <c r="AL14" s="8">
        <v>84659.501999999993</v>
      </c>
      <c r="AM14" s="8">
        <v>9635</v>
      </c>
      <c r="AN14" s="8">
        <v>5897</v>
      </c>
      <c r="AO14" s="8">
        <v>3738</v>
      </c>
      <c r="AP14" s="8">
        <v>39492.442999999999</v>
      </c>
      <c r="AQ14" s="8">
        <v>2116</v>
      </c>
      <c r="AR14" s="8">
        <v>1385</v>
      </c>
      <c r="AS14" s="8">
        <v>731</v>
      </c>
      <c r="AT14" s="8">
        <v>10522.103999999999</v>
      </c>
      <c r="AU14" s="8">
        <v>21899</v>
      </c>
      <c r="AV14" s="8">
        <v>13176</v>
      </c>
      <c r="AW14" s="8">
        <v>8723</v>
      </c>
      <c r="AX14" s="8">
        <v>120613.67200000001</v>
      </c>
      <c r="AY14" s="8">
        <v>6142</v>
      </c>
      <c r="AZ14" s="8">
        <v>3426</v>
      </c>
      <c r="BA14" s="8">
        <v>2716</v>
      </c>
      <c r="BB14" s="8">
        <v>35054.154000000002</v>
      </c>
      <c r="BC14" s="8">
        <v>96</v>
      </c>
      <c r="BD14" s="8">
        <v>96</v>
      </c>
      <c r="BE14" s="8">
        <v>0</v>
      </c>
      <c r="BF14" s="8">
        <v>649.75199999999995</v>
      </c>
      <c r="BG14" s="8">
        <v>117</v>
      </c>
      <c r="BH14" s="8">
        <v>60</v>
      </c>
      <c r="BI14" s="8">
        <v>57</v>
      </c>
      <c r="BJ14" s="8">
        <v>684.81700000000001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43957</v>
      </c>
      <c r="D15" s="8">
        <v>26180</v>
      </c>
      <c r="E15" s="8">
        <v>17777</v>
      </c>
      <c r="F15" s="8">
        <v>251273.14799999999</v>
      </c>
      <c r="G15" s="8">
        <v>7640</v>
      </c>
      <c r="H15" s="8">
        <v>4915</v>
      </c>
      <c r="I15" s="8">
        <v>2725</v>
      </c>
      <c r="J15" s="8">
        <v>69528.464999999997</v>
      </c>
      <c r="K15" s="8">
        <v>6650</v>
      </c>
      <c r="L15" s="8">
        <v>4332</v>
      </c>
      <c r="M15" s="8">
        <v>2318</v>
      </c>
      <c r="N15" s="8">
        <v>63927.616000000002</v>
      </c>
      <c r="O15" s="8">
        <v>990</v>
      </c>
      <c r="P15" s="8">
        <v>583</v>
      </c>
      <c r="Q15" s="8">
        <v>407</v>
      </c>
      <c r="R15" s="8">
        <v>5600.8490000000002</v>
      </c>
      <c r="S15" s="8">
        <v>2972</v>
      </c>
      <c r="T15" s="8">
        <v>1791</v>
      </c>
      <c r="U15" s="8">
        <v>1181</v>
      </c>
      <c r="V15" s="8">
        <v>14816.909</v>
      </c>
      <c r="W15" s="8">
        <v>1697</v>
      </c>
      <c r="X15" s="8">
        <v>999</v>
      </c>
      <c r="Y15" s="8">
        <v>698</v>
      </c>
      <c r="Z15" s="8">
        <v>9425.9879999999994</v>
      </c>
      <c r="AA15" s="8">
        <v>1275</v>
      </c>
      <c r="AB15" s="8">
        <v>792</v>
      </c>
      <c r="AC15" s="8">
        <v>483</v>
      </c>
      <c r="AD15" s="8">
        <v>5390.9210000000003</v>
      </c>
      <c r="AE15" s="8">
        <v>33345</v>
      </c>
      <c r="AF15" s="8">
        <v>19474</v>
      </c>
      <c r="AG15" s="8">
        <v>13871</v>
      </c>
      <c r="AH15" s="8">
        <v>166927.77399999998</v>
      </c>
      <c r="AI15" s="8">
        <v>21105</v>
      </c>
      <c r="AJ15" s="8">
        <v>12100</v>
      </c>
      <c r="AK15" s="8">
        <v>9005</v>
      </c>
      <c r="AL15" s="8">
        <v>116433.04</v>
      </c>
      <c r="AM15" s="8">
        <v>12240</v>
      </c>
      <c r="AN15" s="8">
        <v>7374</v>
      </c>
      <c r="AO15" s="8">
        <v>4866</v>
      </c>
      <c r="AP15" s="8">
        <v>50494.733999999997</v>
      </c>
      <c r="AQ15" s="8">
        <v>3022</v>
      </c>
      <c r="AR15" s="8">
        <v>1995</v>
      </c>
      <c r="AS15" s="8">
        <v>1027</v>
      </c>
      <c r="AT15" s="8">
        <v>15302.550999999999</v>
      </c>
      <c r="AU15" s="8">
        <v>33288</v>
      </c>
      <c r="AV15" s="8">
        <v>19940</v>
      </c>
      <c r="AW15" s="8">
        <v>13348</v>
      </c>
      <c r="AX15" s="8">
        <v>189522.11900000001</v>
      </c>
      <c r="AY15" s="8">
        <v>7647</v>
      </c>
      <c r="AZ15" s="8">
        <v>4245</v>
      </c>
      <c r="BA15" s="8">
        <v>3402</v>
      </c>
      <c r="BB15" s="8">
        <v>46448.478000000003</v>
      </c>
      <c r="BC15" s="8">
        <v>289</v>
      </c>
      <c r="BD15" s="8">
        <v>285</v>
      </c>
      <c r="BE15" s="8">
        <v>4</v>
      </c>
      <c r="BF15" s="8">
        <v>1613.271</v>
      </c>
      <c r="BG15" s="8">
        <v>797</v>
      </c>
      <c r="BH15" s="8">
        <v>448</v>
      </c>
      <c r="BI15" s="8">
        <v>349</v>
      </c>
      <c r="BJ15" s="8">
        <v>4823.8950000000004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7753</v>
      </c>
      <c r="D16" s="8">
        <v>4614</v>
      </c>
      <c r="E16" s="8">
        <v>3139</v>
      </c>
      <c r="F16" s="8">
        <v>43229.195</v>
      </c>
      <c r="G16" s="8">
        <v>1529</v>
      </c>
      <c r="H16" s="8">
        <v>985</v>
      </c>
      <c r="I16" s="8">
        <v>544</v>
      </c>
      <c r="J16" s="8">
        <v>12926.932999999999</v>
      </c>
      <c r="K16" s="8">
        <v>1188</v>
      </c>
      <c r="L16" s="8">
        <v>774</v>
      </c>
      <c r="M16" s="8">
        <v>414</v>
      </c>
      <c r="N16" s="8">
        <v>11144.755999999999</v>
      </c>
      <c r="O16" s="8">
        <v>341</v>
      </c>
      <c r="P16" s="8">
        <v>211</v>
      </c>
      <c r="Q16" s="8">
        <v>130</v>
      </c>
      <c r="R16" s="8">
        <v>1782.1769999999999</v>
      </c>
      <c r="S16" s="8">
        <v>654</v>
      </c>
      <c r="T16" s="8">
        <v>387</v>
      </c>
      <c r="U16" s="8">
        <v>267</v>
      </c>
      <c r="V16" s="8">
        <v>3124.634</v>
      </c>
      <c r="W16" s="8">
        <v>361</v>
      </c>
      <c r="X16" s="8">
        <v>212</v>
      </c>
      <c r="Y16" s="8">
        <v>149</v>
      </c>
      <c r="Z16" s="8">
        <v>1944.174</v>
      </c>
      <c r="AA16" s="8">
        <v>293</v>
      </c>
      <c r="AB16" s="8">
        <v>175</v>
      </c>
      <c r="AC16" s="8">
        <v>118</v>
      </c>
      <c r="AD16" s="8">
        <v>1180.46</v>
      </c>
      <c r="AE16" s="8">
        <v>5570</v>
      </c>
      <c r="AF16" s="8">
        <v>3242</v>
      </c>
      <c r="AG16" s="8">
        <v>2328</v>
      </c>
      <c r="AH16" s="8">
        <v>27177.628000000001</v>
      </c>
      <c r="AI16" s="8">
        <v>3370</v>
      </c>
      <c r="AJ16" s="8">
        <v>1913</v>
      </c>
      <c r="AK16" s="8">
        <v>1457</v>
      </c>
      <c r="AL16" s="8">
        <v>18277.113000000001</v>
      </c>
      <c r="AM16" s="8">
        <v>2200</v>
      </c>
      <c r="AN16" s="8">
        <v>1329</v>
      </c>
      <c r="AO16" s="8">
        <v>871</v>
      </c>
      <c r="AP16" s="8">
        <v>8900.5149999999994</v>
      </c>
      <c r="AQ16" s="8">
        <v>492</v>
      </c>
      <c r="AR16" s="8">
        <v>319</v>
      </c>
      <c r="AS16" s="8">
        <v>173</v>
      </c>
      <c r="AT16" s="8">
        <v>2463.09</v>
      </c>
      <c r="AU16" s="8">
        <v>6000</v>
      </c>
      <c r="AV16" s="8">
        <v>3600</v>
      </c>
      <c r="AW16" s="8">
        <v>2400</v>
      </c>
      <c r="AX16" s="8">
        <v>33317.345999999998</v>
      </c>
      <c r="AY16" s="8">
        <v>1261</v>
      </c>
      <c r="AZ16" s="8">
        <v>695</v>
      </c>
      <c r="BA16" s="8">
        <v>566</v>
      </c>
      <c r="BB16" s="8">
        <v>7448.759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489</v>
      </c>
      <c r="BH16" s="8">
        <v>294</v>
      </c>
      <c r="BI16" s="8">
        <v>195</v>
      </c>
      <c r="BJ16" s="8">
        <v>2977.665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4982</v>
      </c>
      <c r="D17" s="8">
        <v>3023</v>
      </c>
      <c r="E17" s="8">
        <v>1959</v>
      </c>
      <c r="F17" s="8">
        <v>28467.371999999996</v>
      </c>
      <c r="G17" s="8">
        <v>904</v>
      </c>
      <c r="H17" s="8">
        <v>580</v>
      </c>
      <c r="I17" s="8">
        <v>324</v>
      </c>
      <c r="J17" s="8">
        <v>8192.8960000000006</v>
      </c>
      <c r="K17" s="8">
        <v>788</v>
      </c>
      <c r="L17" s="8">
        <v>508</v>
      </c>
      <c r="M17" s="8">
        <v>280</v>
      </c>
      <c r="N17" s="8">
        <v>7562.2039999999997</v>
      </c>
      <c r="O17" s="8">
        <v>116</v>
      </c>
      <c r="P17" s="8">
        <v>72</v>
      </c>
      <c r="Q17" s="8">
        <v>44</v>
      </c>
      <c r="R17" s="8">
        <v>630.69200000000001</v>
      </c>
      <c r="S17" s="8">
        <v>275</v>
      </c>
      <c r="T17" s="8">
        <v>168</v>
      </c>
      <c r="U17" s="8">
        <v>107</v>
      </c>
      <c r="V17" s="8">
        <v>1318.8989999999999</v>
      </c>
      <c r="W17" s="8">
        <v>148</v>
      </c>
      <c r="X17" s="8">
        <v>87</v>
      </c>
      <c r="Y17" s="8">
        <v>61</v>
      </c>
      <c r="Z17" s="8">
        <v>804.67600000000004</v>
      </c>
      <c r="AA17" s="8">
        <v>127</v>
      </c>
      <c r="AB17" s="8">
        <v>81</v>
      </c>
      <c r="AC17" s="8">
        <v>46</v>
      </c>
      <c r="AD17" s="8">
        <v>514.22299999999996</v>
      </c>
      <c r="AE17" s="8">
        <v>3803</v>
      </c>
      <c r="AF17" s="8">
        <v>2275</v>
      </c>
      <c r="AG17" s="8">
        <v>1528</v>
      </c>
      <c r="AH17" s="8">
        <v>18955.576999999997</v>
      </c>
      <c r="AI17" s="8">
        <v>2467</v>
      </c>
      <c r="AJ17" s="8">
        <v>1438</v>
      </c>
      <c r="AK17" s="8">
        <v>1029</v>
      </c>
      <c r="AL17" s="8">
        <v>13521.819</v>
      </c>
      <c r="AM17" s="8">
        <v>1336</v>
      </c>
      <c r="AN17" s="8">
        <v>837</v>
      </c>
      <c r="AO17" s="8">
        <v>499</v>
      </c>
      <c r="AP17" s="8">
        <v>5433.7579999999998</v>
      </c>
      <c r="AQ17" s="8">
        <v>452</v>
      </c>
      <c r="AR17" s="8">
        <v>289</v>
      </c>
      <c r="AS17" s="8">
        <v>163</v>
      </c>
      <c r="AT17" s="8">
        <v>2387.65</v>
      </c>
      <c r="AU17" s="8">
        <v>3814</v>
      </c>
      <c r="AV17" s="8">
        <v>2296</v>
      </c>
      <c r="AW17" s="8">
        <v>1518</v>
      </c>
      <c r="AX17" s="8">
        <v>21782.734</v>
      </c>
      <c r="AY17" s="8">
        <v>716</v>
      </c>
      <c r="AZ17" s="8">
        <v>438</v>
      </c>
      <c r="BA17" s="8">
        <v>278</v>
      </c>
      <c r="BB17" s="8">
        <v>4296.9880000000003</v>
      </c>
      <c r="BC17" s="8">
        <v>21</v>
      </c>
      <c r="BD17" s="8">
        <v>11</v>
      </c>
      <c r="BE17" s="8">
        <v>10</v>
      </c>
      <c r="BF17" s="8">
        <v>103.07299999999999</v>
      </c>
      <c r="BG17" s="8">
        <v>307</v>
      </c>
      <c r="BH17" s="8">
        <v>192</v>
      </c>
      <c r="BI17" s="8">
        <v>115</v>
      </c>
      <c r="BJ17" s="8">
        <v>2051.5160000000001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9890</v>
      </c>
      <c r="D18" s="8">
        <v>6027</v>
      </c>
      <c r="E18" s="8">
        <v>3863</v>
      </c>
      <c r="F18" s="8">
        <v>57035.436000000002</v>
      </c>
      <c r="G18" s="8">
        <v>1694</v>
      </c>
      <c r="H18" s="8">
        <v>1139</v>
      </c>
      <c r="I18" s="8">
        <v>555</v>
      </c>
      <c r="J18" s="8">
        <v>15523.567999999999</v>
      </c>
      <c r="K18" s="8">
        <v>1482</v>
      </c>
      <c r="L18" s="8">
        <v>1009</v>
      </c>
      <c r="M18" s="8">
        <v>473</v>
      </c>
      <c r="N18" s="8">
        <v>14354.612999999999</v>
      </c>
      <c r="O18" s="8">
        <v>212</v>
      </c>
      <c r="P18" s="8">
        <v>130</v>
      </c>
      <c r="Q18" s="8">
        <v>82</v>
      </c>
      <c r="R18" s="8">
        <v>1168.9549999999999</v>
      </c>
      <c r="S18" s="8">
        <v>373</v>
      </c>
      <c r="T18" s="8">
        <v>233</v>
      </c>
      <c r="U18" s="8">
        <v>140</v>
      </c>
      <c r="V18" s="8">
        <v>1885.3899999999999</v>
      </c>
      <c r="W18" s="8">
        <v>240</v>
      </c>
      <c r="X18" s="8">
        <v>153</v>
      </c>
      <c r="Y18" s="8">
        <v>87</v>
      </c>
      <c r="Z18" s="8">
        <v>1318.53</v>
      </c>
      <c r="AA18" s="8">
        <v>133</v>
      </c>
      <c r="AB18" s="8">
        <v>80</v>
      </c>
      <c r="AC18" s="8">
        <v>53</v>
      </c>
      <c r="AD18" s="8">
        <v>566.86</v>
      </c>
      <c r="AE18" s="8">
        <v>7823</v>
      </c>
      <c r="AF18" s="8">
        <v>4655</v>
      </c>
      <c r="AG18" s="8">
        <v>3168</v>
      </c>
      <c r="AH18" s="8">
        <v>39626.478000000003</v>
      </c>
      <c r="AI18" s="8">
        <v>5154</v>
      </c>
      <c r="AJ18" s="8">
        <v>3033</v>
      </c>
      <c r="AK18" s="8">
        <v>2121</v>
      </c>
      <c r="AL18" s="8">
        <v>28511.973000000002</v>
      </c>
      <c r="AM18" s="8">
        <v>2669</v>
      </c>
      <c r="AN18" s="8">
        <v>1622</v>
      </c>
      <c r="AO18" s="8">
        <v>1047</v>
      </c>
      <c r="AP18" s="8">
        <v>11114.504999999999</v>
      </c>
      <c r="AQ18" s="8">
        <v>595</v>
      </c>
      <c r="AR18" s="8">
        <v>381</v>
      </c>
      <c r="AS18" s="8">
        <v>214</v>
      </c>
      <c r="AT18" s="8">
        <v>3032.2649999999999</v>
      </c>
      <c r="AU18" s="8">
        <v>7170</v>
      </c>
      <c r="AV18" s="8">
        <v>4433</v>
      </c>
      <c r="AW18" s="8">
        <v>2737</v>
      </c>
      <c r="AX18" s="8">
        <v>41473.885999999999</v>
      </c>
      <c r="AY18" s="8">
        <v>2125</v>
      </c>
      <c r="AZ18" s="8">
        <v>1213</v>
      </c>
      <c r="BA18" s="8">
        <v>912</v>
      </c>
      <c r="BB18" s="8">
        <v>12529.285</v>
      </c>
      <c r="BC18" s="8">
        <v>15</v>
      </c>
      <c r="BD18" s="8">
        <v>15</v>
      </c>
      <c r="BE18" s="8">
        <v>0</v>
      </c>
      <c r="BF18" s="8">
        <v>126.084</v>
      </c>
      <c r="BG18" s="8">
        <v>290</v>
      </c>
      <c r="BH18" s="8">
        <v>164</v>
      </c>
      <c r="BI18" s="8">
        <v>126</v>
      </c>
      <c r="BJ18" s="8">
        <v>1918.624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21588</v>
      </c>
      <c r="D19" s="8">
        <v>13137</v>
      </c>
      <c r="E19" s="8">
        <v>8451</v>
      </c>
      <c r="F19" s="8">
        <v>125098.91899999999</v>
      </c>
      <c r="G19" s="8">
        <v>4248</v>
      </c>
      <c r="H19" s="8">
        <v>2769</v>
      </c>
      <c r="I19" s="8">
        <v>1479</v>
      </c>
      <c r="J19" s="8">
        <v>38610.845999999998</v>
      </c>
      <c r="K19" s="8">
        <v>3653</v>
      </c>
      <c r="L19" s="8">
        <v>2399</v>
      </c>
      <c r="M19" s="8">
        <v>1254</v>
      </c>
      <c r="N19" s="8">
        <v>35249.932000000001</v>
      </c>
      <c r="O19" s="8">
        <v>595</v>
      </c>
      <c r="P19" s="8">
        <v>370</v>
      </c>
      <c r="Q19" s="8">
        <v>225</v>
      </c>
      <c r="R19" s="8">
        <v>3360.9140000000002</v>
      </c>
      <c r="S19" s="8">
        <v>533</v>
      </c>
      <c r="T19" s="8">
        <v>329</v>
      </c>
      <c r="U19" s="8">
        <v>204</v>
      </c>
      <c r="V19" s="8">
        <v>2789.114</v>
      </c>
      <c r="W19" s="8">
        <v>289</v>
      </c>
      <c r="X19" s="8">
        <v>182</v>
      </c>
      <c r="Y19" s="8">
        <v>107</v>
      </c>
      <c r="Z19" s="8">
        <v>1684.0820000000001</v>
      </c>
      <c r="AA19" s="8">
        <v>244</v>
      </c>
      <c r="AB19" s="8">
        <v>147</v>
      </c>
      <c r="AC19" s="8">
        <v>97</v>
      </c>
      <c r="AD19" s="8">
        <v>1105.0319999999999</v>
      </c>
      <c r="AE19" s="8">
        <v>16807</v>
      </c>
      <c r="AF19" s="8">
        <v>10039</v>
      </c>
      <c r="AG19" s="8">
        <v>6768</v>
      </c>
      <c r="AH19" s="8">
        <v>83698.959000000003</v>
      </c>
      <c r="AI19" s="8">
        <v>10416</v>
      </c>
      <c r="AJ19" s="8">
        <v>6089</v>
      </c>
      <c r="AK19" s="8">
        <v>4327</v>
      </c>
      <c r="AL19" s="8">
        <v>57417.459000000003</v>
      </c>
      <c r="AM19" s="8">
        <v>6391</v>
      </c>
      <c r="AN19" s="8">
        <v>3950</v>
      </c>
      <c r="AO19" s="8">
        <v>2441</v>
      </c>
      <c r="AP19" s="8">
        <v>26281.5</v>
      </c>
      <c r="AQ19" s="8">
        <v>1387</v>
      </c>
      <c r="AR19" s="8">
        <v>882</v>
      </c>
      <c r="AS19" s="8">
        <v>505</v>
      </c>
      <c r="AT19" s="8">
        <v>7288.558</v>
      </c>
      <c r="AU19" s="8">
        <v>16463</v>
      </c>
      <c r="AV19" s="8">
        <v>10111</v>
      </c>
      <c r="AW19" s="8">
        <v>6352</v>
      </c>
      <c r="AX19" s="8">
        <v>95801.671000000002</v>
      </c>
      <c r="AY19" s="8">
        <v>3738</v>
      </c>
      <c r="AZ19" s="8">
        <v>2144</v>
      </c>
      <c r="BA19" s="8">
        <v>1594</v>
      </c>
      <c r="BB19" s="8">
        <v>22008.69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76</v>
      </c>
      <c r="BH19" s="8">
        <v>38</v>
      </c>
      <c r="BI19" s="8">
        <v>38</v>
      </c>
      <c r="BJ19" s="8">
        <v>482.72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8540</v>
      </c>
      <c r="D20" s="8">
        <v>5291</v>
      </c>
      <c r="E20" s="8">
        <v>3249</v>
      </c>
      <c r="F20" s="8">
        <v>48055.884999999995</v>
      </c>
      <c r="G20" s="8">
        <v>1235</v>
      </c>
      <c r="H20" s="8">
        <v>846</v>
      </c>
      <c r="I20" s="8">
        <v>389</v>
      </c>
      <c r="J20" s="8">
        <v>11264.81</v>
      </c>
      <c r="K20" s="8">
        <v>1067</v>
      </c>
      <c r="L20" s="8">
        <v>747</v>
      </c>
      <c r="M20" s="8">
        <v>320</v>
      </c>
      <c r="N20" s="8">
        <v>10322.821</v>
      </c>
      <c r="O20" s="8">
        <v>168</v>
      </c>
      <c r="P20" s="8">
        <v>99</v>
      </c>
      <c r="Q20" s="8">
        <v>69</v>
      </c>
      <c r="R20" s="8">
        <v>941.98900000000003</v>
      </c>
      <c r="S20" s="8">
        <v>700</v>
      </c>
      <c r="T20" s="8">
        <v>439</v>
      </c>
      <c r="U20" s="8">
        <v>261</v>
      </c>
      <c r="V20" s="8">
        <v>3440.4320000000002</v>
      </c>
      <c r="W20" s="8">
        <v>379</v>
      </c>
      <c r="X20" s="8">
        <v>242</v>
      </c>
      <c r="Y20" s="8">
        <v>137</v>
      </c>
      <c r="Z20" s="8">
        <v>2100.2130000000002</v>
      </c>
      <c r="AA20" s="8">
        <v>321</v>
      </c>
      <c r="AB20" s="8">
        <v>197</v>
      </c>
      <c r="AC20" s="8">
        <v>124</v>
      </c>
      <c r="AD20" s="8">
        <v>1340.2190000000001</v>
      </c>
      <c r="AE20" s="8">
        <v>6605</v>
      </c>
      <c r="AF20" s="8">
        <v>4006</v>
      </c>
      <c r="AG20" s="8">
        <v>2599</v>
      </c>
      <c r="AH20" s="8">
        <v>33350.642999999996</v>
      </c>
      <c r="AI20" s="8">
        <v>4179</v>
      </c>
      <c r="AJ20" s="8">
        <v>2496</v>
      </c>
      <c r="AK20" s="8">
        <v>1683</v>
      </c>
      <c r="AL20" s="8">
        <v>23204.187999999998</v>
      </c>
      <c r="AM20" s="8">
        <v>2426</v>
      </c>
      <c r="AN20" s="8">
        <v>1510</v>
      </c>
      <c r="AO20" s="8">
        <v>916</v>
      </c>
      <c r="AP20" s="8">
        <v>10146.455</v>
      </c>
      <c r="AQ20" s="8">
        <v>533</v>
      </c>
      <c r="AR20" s="8">
        <v>351</v>
      </c>
      <c r="AS20" s="8">
        <v>182</v>
      </c>
      <c r="AT20" s="8">
        <v>2795.3389999999999</v>
      </c>
      <c r="AU20" s="8">
        <v>6561</v>
      </c>
      <c r="AV20" s="8">
        <v>4091</v>
      </c>
      <c r="AW20" s="8">
        <v>2470</v>
      </c>
      <c r="AX20" s="8">
        <v>36589.625999999997</v>
      </c>
      <c r="AY20" s="8">
        <v>1446</v>
      </c>
      <c r="AZ20" s="8">
        <v>849</v>
      </c>
      <c r="BA20" s="8">
        <v>597</v>
      </c>
      <c r="BB20" s="8">
        <v>8670.92</v>
      </c>
      <c r="BC20" s="8">
        <v>8</v>
      </c>
      <c r="BD20" s="8">
        <v>8</v>
      </c>
      <c r="BE20" s="8">
        <v>0</v>
      </c>
      <c r="BF20" s="8">
        <v>48.816000000000003</v>
      </c>
      <c r="BG20" s="8">
        <v>572</v>
      </c>
      <c r="BH20" s="8">
        <v>357</v>
      </c>
      <c r="BI20" s="8">
        <v>215</v>
      </c>
      <c r="BJ20" s="8">
        <v>3317.3339999999998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14023</v>
      </c>
      <c r="D21" s="8">
        <v>8721</v>
      </c>
      <c r="E21" s="8">
        <v>5302</v>
      </c>
      <c r="F21" s="8">
        <v>82975.430999999997</v>
      </c>
      <c r="G21" s="8">
        <v>3198</v>
      </c>
      <c r="H21" s="8">
        <v>2143</v>
      </c>
      <c r="I21" s="8">
        <v>1055</v>
      </c>
      <c r="J21" s="8">
        <v>29066.748</v>
      </c>
      <c r="K21" s="8">
        <v>2730</v>
      </c>
      <c r="L21" s="8">
        <v>1858</v>
      </c>
      <c r="M21" s="8">
        <v>872</v>
      </c>
      <c r="N21" s="8">
        <v>26436.124</v>
      </c>
      <c r="O21" s="8">
        <v>468</v>
      </c>
      <c r="P21" s="8">
        <v>285</v>
      </c>
      <c r="Q21" s="8">
        <v>183</v>
      </c>
      <c r="R21" s="8">
        <v>2630.6239999999998</v>
      </c>
      <c r="S21" s="8">
        <v>573</v>
      </c>
      <c r="T21" s="8">
        <v>371</v>
      </c>
      <c r="U21" s="8">
        <v>202</v>
      </c>
      <c r="V21" s="8">
        <v>2939.0699999999997</v>
      </c>
      <c r="W21" s="8">
        <v>352</v>
      </c>
      <c r="X21" s="8">
        <v>215</v>
      </c>
      <c r="Y21" s="8">
        <v>137</v>
      </c>
      <c r="Z21" s="8">
        <v>1990.3309999999999</v>
      </c>
      <c r="AA21" s="8">
        <v>221</v>
      </c>
      <c r="AB21" s="8">
        <v>156</v>
      </c>
      <c r="AC21" s="8">
        <v>65</v>
      </c>
      <c r="AD21" s="8">
        <v>948.73900000000003</v>
      </c>
      <c r="AE21" s="8">
        <v>10252</v>
      </c>
      <c r="AF21" s="8">
        <v>6207</v>
      </c>
      <c r="AG21" s="8">
        <v>4045</v>
      </c>
      <c r="AH21" s="8">
        <v>50969.612999999998</v>
      </c>
      <c r="AI21" s="8">
        <v>6219</v>
      </c>
      <c r="AJ21" s="8">
        <v>3699</v>
      </c>
      <c r="AK21" s="8">
        <v>2520</v>
      </c>
      <c r="AL21" s="8">
        <v>34328.637999999999</v>
      </c>
      <c r="AM21" s="8">
        <v>4033</v>
      </c>
      <c r="AN21" s="8">
        <v>2508</v>
      </c>
      <c r="AO21" s="8">
        <v>1525</v>
      </c>
      <c r="AP21" s="8">
        <v>16640.974999999999</v>
      </c>
      <c r="AQ21" s="8">
        <v>785</v>
      </c>
      <c r="AR21" s="8">
        <v>528</v>
      </c>
      <c r="AS21" s="8">
        <v>257</v>
      </c>
      <c r="AT21" s="8">
        <v>4322.1819999999998</v>
      </c>
      <c r="AU21" s="8">
        <v>10986</v>
      </c>
      <c r="AV21" s="8">
        <v>6850</v>
      </c>
      <c r="AW21" s="8">
        <v>4136</v>
      </c>
      <c r="AX21" s="8">
        <v>64871.144999999997</v>
      </c>
      <c r="AY21" s="8">
        <v>2252</v>
      </c>
      <c r="AZ21" s="8">
        <v>1343</v>
      </c>
      <c r="BA21" s="8">
        <v>909</v>
      </c>
      <c r="BB21" s="8">
        <v>13782.103999999999</v>
      </c>
      <c r="BC21" s="8">
        <v>8</v>
      </c>
      <c r="BD21" s="8">
        <v>6</v>
      </c>
      <c r="BE21" s="8">
        <v>2</v>
      </c>
      <c r="BF21" s="8">
        <v>46.155999999999999</v>
      </c>
      <c r="BG21" s="8">
        <v>44</v>
      </c>
      <c r="BH21" s="8">
        <v>17</v>
      </c>
      <c r="BI21" s="8">
        <v>27</v>
      </c>
      <c r="BJ21" s="8">
        <v>252.29499999999999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11134</v>
      </c>
      <c r="D22" s="8">
        <v>7040</v>
      </c>
      <c r="E22" s="8">
        <v>4094</v>
      </c>
      <c r="F22" s="8">
        <v>59600.195</v>
      </c>
      <c r="G22" s="8">
        <v>1314</v>
      </c>
      <c r="H22" s="8">
        <v>910</v>
      </c>
      <c r="I22" s="8">
        <v>404</v>
      </c>
      <c r="J22" s="8">
        <v>11540.294</v>
      </c>
      <c r="K22" s="8">
        <v>1146</v>
      </c>
      <c r="L22" s="8">
        <v>817</v>
      </c>
      <c r="M22" s="8">
        <v>329</v>
      </c>
      <c r="N22" s="8">
        <v>10679.514999999999</v>
      </c>
      <c r="O22" s="8">
        <v>168</v>
      </c>
      <c r="P22" s="8">
        <v>93</v>
      </c>
      <c r="Q22" s="8">
        <v>75</v>
      </c>
      <c r="R22" s="8">
        <v>860.779</v>
      </c>
      <c r="S22" s="8">
        <v>533</v>
      </c>
      <c r="T22" s="8">
        <v>365</v>
      </c>
      <c r="U22" s="8">
        <v>168</v>
      </c>
      <c r="V22" s="8">
        <v>2561.6849999999999</v>
      </c>
      <c r="W22" s="8">
        <v>290</v>
      </c>
      <c r="X22" s="8">
        <v>193</v>
      </c>
      <c r="Y22" s="8">
        <v>97</v>
      </c>
      <c r="Z22" s="8">
        <v>1577.778</v>
      </c>
      <c r="AA22" s="8">
        <v>243</v>
      </c>
      <c r="AB22" s="8">
        <v>172</v>
      </c>
      <c r="AC22" s="8">
        <v>71</v>
      </c>
      <c r="AD22" s="8">
        <v>983.90700000000004</v>
      </c>
      <c r="AE22" s="8">
        <v>9287</v>
      </c>
      <c r="AF22" s="8">
        <v>5765</v>
      </c>
      <c r="AG22" s="8">
        <v>3522</v>
      </c>
      <c r="AH22" s="8">
        <v>45498.216</v>
      </c>
      <c r="AI22" s="8">
        <v>5757</v>
      </c>
      <c r="AJ22" s="8">
        <v>3547</v>
      </c>
      <c r="AK22" s="8">
        <v>2210</v>
      </c>
      <c r="AL22" s="8">
        <v>31210.683000000001</v>
      </c>
      <c r="AM22" s="8">
        <v>3530</v>
      </c>
      <c r="AN22" s="8">
        <v>2218</v>
      </c>
      <c r="AO22" s="8">
        <v>1312</v>
      </c>
      <c r="AP22" s="8">
        <v>14287.532999999999</v>
      </c>
      <c r="AQ22" s="8">
        <v>634</v>
      </c>
      <c r="AR22" s="8">
        <v>405</v>
      </c>
      <c r="AS22" s="8">
        <v>229</v>
      </c>
      <c r="AT22" s="8">
        <v>3086.8530000000001</v>
      </c>
      <c r="AU22" s="8">
        <v>8934</v>
      </c>
      <c r="AV22" s="8">
        <v>5679</v>
      </c>
      <c r="AW22" s="8">
        <v>3255</v>
      </c>
      <c r="AX22" s="8">
        <v>47424.574000000001</v>
      </c>
      <c r="AY22" s="8">
        <v>1566</v>
      </c>
      <c r="AZ22" s="8">
        <v>956</v>
      </c>
      <c r="BA22" s="8">
        <v>610</v>
      </c>
      <c r="BB22" s="8">
        <v>9088.768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81</v>
      </c>
      <c r="BH22" s="8">
        <v>52</v>
      </c>
      <c r="BI22" s="8">
        <v>29</v>
      </c>
      <c r="BJ22" s="8">
        <v>490.93700000000001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19550</v>
      </c>
      <c r="D23" s="8">
        <v>12037</v>
      </c>
      <c r="E23" s="8">
        <v>7513</v>
      </c>
      <c r="F23" s="8">
        <v>114108.876</v>
      </c>
      <c r="G23" s="8">
        <v>4643</v>
      </c>
      <c r="H23" s="8">
        <v>3174</v>
      </c>
      <c r="I23" s="8">
        <v>1469</v>
      </c>
      <c r="J23" s="8">
        <v>40749.195</v>
      </c>
      <c r="K23" s="8">
        <v>3994</v>
      </c>
      <c r="L23" s="8">
        <v>2761</v>
      </c>
      <c r="M23" s="8">
        <v>1233</v>
      </c>
      <c r="N23" s="8">
        <v>37323.195</v>
      </c>
      <c r="O23" s="8">
        <v>649</v>
      </c>
      <c r="P23" s="8">
        <v>413</v>
      </c>
      <c r="Q23" s="8">
        <v>236</v>
      </c>
      <c r="R23" s="8">
        <v>3426</v>
      </c>
      <c r="S23" s="8">
        <v>1296</v>
      </c>
      <c r="T23" s="8">
        <v>823</v>
      </c>
      <c r="U23" s="8">
        <v>473</v>
      </c>
      <c r="V23" s="8">
        <v>6295.7929999999997</v>
      </c>
      <c r="W23" s="8">
        <v>760</v>
      </c>
      <c r="X23" s="8">
        <v>470</v>
      </c>
      <c r="Y23" s="8">
        <v>290</v>
      </c>
      <c r="Z23" s="8">
        <v>4132.12</v>
      </c>
      <c r="AA23" s="8">
        <v>536</v>
      </c>
      <c r="AB23" s="8">
        <v>353</v>
      </c>
      <c r="AC23" s="8">
        <v>183</v>
      </c>
      <c r="AD23" s="8">
        <v>2163.6729999999998</v>
      </c>
      <c r="AE23" s="8">
        <v>13611</v>
      </c>
      <c r="AF23" s="8">
        <v>8040</v>
      </c>
      <c r="AG23" s="8">
        <v>5571</v>
      </c>
      <c r="AH23" s="8">
        <v>67063.888000000006</v>
      </c>
      <c r="AI23" s="8">
        <v>8699</v>
      </c>
      <c r="AJ23" s="8">
        <v>5042</v>
      </c>
      <c r="AK23" s="8">
        <v>3657</v>
      </c>
      <c r="AL23" s="8">
        <v>47180.976000000002</v>
      </c>
      <c r="AM23" s="8">
        <v>4912</v>
      </c>
      <c r="AN23" s="8">
        <v>2998</v>
      </c>
      <c r="AO23" s="8">
        <v>1914</v>
      </c>
      <c r="AP23" s="8">
        <v>19882.912</v>
      </c>
      <c r="AQ23" s="8">
        <v>1367</v>
      </c>
      <c r="AR23" s="8">
        <v>921</v>
      </c>
      <c r="AS23" s="8">
        <v>446</v>
      </c>
      <c r="AT23" s="8">
        <v>6922.1220000000003</v>
      </c>
      <c r="AU23" s="8">
        <v>14743</v>
      </c>
      <c r="AV23" s="8">
        <v>9147</v>
      </c>
      <c r="AW23" s="8">
        <v>5596</v>
      </c>
      <c r="AX23" s="8">
        <v>86386.373000000007</v>
      </c>
      <c r="AY23" s="8">
        <v>3440</v>
      </c>
      <c r="AZ23" s="8">
        <v>1969</v>
      </c>
      <c r="BA23" s="8">
        <v>1471</v>
      </c>
      <c r="BB23" s="8">
        <v>20800.381000000001</v>
      </c>
      <c r="BC23" s="8">
        <v>145</v>
      </c>
      <c r="BD23" s="8">
        <v>138</v>
      </c>
      <c r="BE23" s="8">
        <v>7</v>
      </c>
      <c r="BF23" s="8">
        <v>849.31299999999999</v>
      </c>
      <c r="BG23" s="8">
        <v>1301</v>
      </c>
      <c r="BH23" s="8">
        <v>817</v>
      </c>
      <c r="BI23" s="8">
        <v>484</v>
      </c>
      <c r="BJ23" s="8">
        <v>8241.723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5419</v>
      </c>
      <c r="D24" s="8">
        <v>3470</v>
      </c>
      <c r="E24" s="8">
        <v>1949</v>
      </c>
      <c r="F24" s="8">
        <v>34614.303</v>
      </c>
      <c r="G24" s="8">
        <v>1691</v>
      </c>
      <c r="H24" s="8">
        <v>1181</v>
      </c>
      <c r="I24" s="8">
        <v>510</v>
      </c>
      <c r="J24" s="8">
        <v>15915.143999999998</v>
      </c>
      <c r="K24" s="8">
        <v>1417</v>
      </c>
      <c r="L24" s="8">
        <v>1007</v>
      </c>
      <c r="M24" s="8">
        <v>410</v>
      </c>
      <c r="N24" s="8">
        <v>14322.602999999999</v>
      </c>
      <c r="O24" s="8">
        <v>274</v>
      </c>
      <c r="P24" s="8">
        <v>174</v>
      </c>
      <c r="Q24" s="8">
        <v>100</v>
      </c>
      <c r="R24" s="8">
        <v>1592.5409999999999</v>
      </c>
      <c r="S24" s="8">
        <v>602</v>
      </c>
      <c r="T24" s="8">
        <v>395</v>
      </c>
      <c r="U24" s="8">
        <v>207</v>
      </c>
      <c r="V24" s="8">
        <v>3045.5360000000001</v>
      </c>
      <c r="W24" s="8">
        <v>307</v>
      </c>
      <c r="X24" s="8">
        <v>199</v>
      </c>
      <c r="Y24" s="8">
        <v>108</v>
      </c>
      <c r="Z24" s="8">
        <v>1795.5509999999999</v>
      </c>
      <c r="AA24" s="8">
        <v>295</v>
      </c>
      <c r="AB24" s="8">
        <v>196</v>
      </c>
      <c r="AC24" s="8">
        <v>99</v>
      </c>
      <c r="AD24" s="8">
        <v>1249.9849999999999</v>
      </c>
      <c r="AE24" s="8">
        <v>3126</v>
      </c>
      <c r="AF24" s="8">
        <v>1894</v>
      </c>
      <c r="AG24" s="8">
        <v>1232</v>
      </c>
      <c r="AH24" s="8">
        <v>15653.623</v>
      </c>
      <c r="AI24" s="8">
        <v>1814</v>
      </c>
      <c r="AJ24" s="8">
        <v>1082</v>
      </c>
      <c r="AK24" s="8">
        <v>732</v>
      </c>
      <c r="AL24" s="8">
        <v>10163.418</v>
      </c>
      <c r="AM24" s="8">
        <v>1312</v>
      </c>
      <c r="AN24" s="8">
        <v>812</v>
      </c>
      <c r="AO24" s="8">
        <v>500</v>
      </c>
      <c r="AP24" s="8">
        <v>5490.2049999999999</v>
      </c>
      <c r="AQ24" s="8">
        <v>429</v>
      </c>
      <c r="AR24" s="8">
        <v>289</v>
      </c>
      <c r="AS24" s="8">
        <v>140</v>
      </c>
      <c r="AT24" s="8">
        <v>2403.163</v>
      </c>
      <c r="AU24" s="8">
        <v>4077</v>
      </c>
      <c r="AV24" s="8">
        <v>2635</v>
      </c>
      <c r="AW24" s="8">
        <v>1442</v>
      </c>
      <c r="AX24" s="8">
        <v>26085.938999999998</v>
      </c>
      <c r="AY24" s="8">
        <v>913</v>
      </c>
      <c r="AZ24" s="8">
        <v>546</v>
      </c>
      <c r="BA24" s="8">
        <v>367</v>
      </c>
      <c r="BB24" s="8">
        <v>6125.201</v>
      </c>
      <c r="BC24" s="8">
        <v>35</v>
      </c>
      <c r="BD24" s="8">
        <v>30</v>
      </c>
      <c r="BE24" s="8">
        <v>5</v>
      </c>
      <c r="BF24" s="8">
        <v>224.00299999999999</v>
      </c>
      <c r="BG24" s="8">
        <v>2346</v>
      </c>
      <c r="BH24" s="8">
        <v>1496</v>
      </c>
      <c r="BI24" s="8">
        <v>850</v>
      </c>
      <c r="BJ24" s="8">
        <v>15639.502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8750</v>
      </c>
      <c r="D25" s="8">
        <v>5410</v>
      </c>
      <c r="E25" s="8">
        <v>3340</v>
      </c>
      <c r="F25" s="8">
        <v>51687.633000000002</v>
      </c>
      <c r="G25" s="8">
        <v>2059</v>
      </c>
      <c r="H25" s="8">
        <v>1413</v>
      </c>
      <c r="I25" s="8">
        <v>646</v>
      </c>
      <c r="J25" s="8">
        <v>18335.481</v>
      </c>
      <c r="K25" s="8">
        <v>1675</v>
      </c>
      <c r="L25" s="8">
        <v>1165</v>
      </c>
      <c r="M25" s="8">
        <v>510</v>
      </c>
      <c r="N25" s="8">
        <v>16197.236999999999</v>
      </c>
      <c r="O25" s="8">
        <v>384</v>
      </c>
      <c r="P25" s="8">
        <v>248</v>
      </c>
      <c r="Q25" s="8">
        <v>136</v>
      </c>
      <c r="R25" s="8">
        <v>2138.2440000000001</v>
      </c>
      <c r="S25" s="8">
        <v>627</v>
      </c>
      <c r="T25" s="8">
        <v>398</v>
      </c>
      <c r="U25" s="8">
        <v>229</v>
      </c>
      <c r="V25" s="8">
        <v>3101.1959999999999</v>
      </c>
      <c r="W25" s="8">
        <v>354</v>
      </c>
      <c r="X25" s="8">
        <v>214</v>
      </c>
      <c r="Y25" s="8">
        <v>140</v>
      </c>
      <c r="Z25" s="8">
        <v>1968.194</v>
      </c>
      <c r="AA25" s="8">
        <v>273</v>
      </c>
      <c r="AB25" s="8">
        <v>184</v>
      </c>
      <c r="AC25" s="8">
        <v>89</v>
      </c>
      <c r="AD25" s="8">
        <v>1133.002</v>
      </c>
      <c r="AE25" s="8">
        <v>6064</v>
      </c>
      <c r="AF25" s="8">
        <v>3599</v>
      </c>
      <c r="AG25" s="8">
        <v>2465</v>
      </c>
      <c r="AH25" s="8">
        <v>30250.956000000002</v>
      </c>
      <c r="AI25" s="8">
        <v>3698</v>
      </c>
      <c r="AJ25" s="8">
        <v>2132</v>
      </c>
      <c r="AK25" s="8">
        <v>1566</v>
      </c>
      <c r="AL25" s="8">
        <v>20432.131000000001</v>
      </c>
      <c r="AM25" s="8">
        <v>2366</v>
      </c>
      <c r="AN25" s="8">
        <v>1467</v>
      </c>
      <c r="AO25" s="8">
        <v>899</v>
      </c>
      <c r="AP25" s="8">
        <v>9818.8250000000007</v>
      </c>
      <c r="AQ25" s="8">
        <v>524</v>
      </c>
      <c r="AR25" s="8">
        <v>355</v>
      </c>
      <c r="AS25" s="8">
        <v>169</v>
      </c>
      <c r="AT25" s="8">
        <v>2946.1379999999999</v>
      </c>
      <c r="AU25" s="8">
        <v>6510</v>
      </c>
      <c r="AV25" s="8">
        <v>4039</v>
      </c>
      <c r="AW25" s="8">
        <v>2471</v>
      </c>
      <c r="AX25" s="8">
        <v>38401.129000000001</v>
      </c>
      <c r="AY25" s="8">
        <v>1716</v>
      </c>
      <c r="AZ25" s="8">
        <v>1016</v>
      </c>
      <c r="BA25" s="8">
        <v>700</v>
      </c>
      <c r="BB25" s="8">
        <v>10340.366</v>
      </c>
      <c r="BC25" s="8">
        <v>34</v>
      </c>
      <c r="BD25" s="8">
        <v>30</v>
      </c>
      <c r="BE25" s="8">
        <v>4</v>
      </c>
      <c r="BF25" s="8">
        <v>187.17</v>
      </c>
      <c r="BG25" s="8">
        <v>3172</v>
      </c>
      <c r="BH25" s="8">
        <v>1972</v>
      </c>
      <c r="BI25" s="8">
        <v>1200</v>
      </c>
      <c r="BJ25" s="8">
        <v>19515.532999999999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1894</v>
      </c>
      <c r="D26" s="8">
        <v>1169</v>
      </c>
      <c r="E26" s="8">
        <v>725</v>
      </c>
      <c r="F26" s="8">
        <v>10863.521999999999</v>
      </c>
      <c r="G26" s="8">
        <v>379</v>
      </c>
      <c r="H26" s="8">
        <v>250</v>
      </c>
      <c r="I26" s="8">
        <v>129</v>
      </c>
      <c r="J26" s="8">
        <v>3389.6370000000002</v>
      </c>
      <c r="K26" s="8">
        <v>331</v>
      </c>
      <c r="L26" s="8">
        <v>222</v>
      </c>
      <c r="M26" s="8">
        <v>109</v>
      </c>
      <c r="N26" s="8">
        <v>3128.6610000000001</v>
      </c>
      <c r="O26" s="8">
        <v>48</v>
      </c>
      <c r="P26" s="8">
        <v>28</v>
      </c>
      <c r="Q26" s="8">
        <v>20</v>
      </c>
      <c r="R26" s="8">
        <v>260.976</v>
      </c>
      <c r="S26" s="8">
        <v>62</v>
      </c>
      <c r="T26" s="8">
        <v>46</v>
      </c>
      <c r="U26" s="8">
        <v>16</v>
      </c>
      <c r="V26" s="8">
        <v>316.274</v>
      </c>
      <c r="W26" s="8">
        <v>47</v>
      </c>
      <c r="X26" s="8">
        <v>37</v>
      </c>
      <c r="Y26" s="8">
        <v>10</v>
      </c>
      <c r="Z26" s="8">
        <v>255.53899999999999</v>
      </c>
      <c r="AA26" s="8">
        <v>15</v>
      </c>
      <c r="AB26" s="8">
        <v>9</v>
      </c>
      <c r="AC26" s="8">
        <v>6</v>
      </c>
      <c r="AD26" s="8">
        <v>60.734999999999999</v>
      </c>
      <c r="AE26" s="8">
        <v>1453</v>
      </c>
      <c r="AF26" s="8">
        <v>873</v>
      </c>
      <c r="AG26" s="8">
        <v>580</v>
      </c>
      <c r="AH26" s="8">
        <v>7157.610999999999</v>
      </c>
      <c r="AI26" s="8">
        <v>924</v>
      </c>
      <c r="AJ26" s="8">
        <v>542</v>
      </c>
      <c r="AK26" s="8">
        <v>382</v>
      </c>
      <c r="AL26" s="8">
        <v>5015.6899999999996</v>
      </c>
      <c r="AM26" s="8">
        <v>529</v>
      </c>
      <c r="AN26" s="8">
        <v>331</v>
      </c>
      <c r="AO26" s="8">
        <v>198</v>
      </c>
      <c r="AP26" s="8">
        <v>2141.9209999999998</v>
      </c>
      <c r="AQ26" s="8">
        <v>87</v>
      </c>
      <c r="AR26" s="8">
        <v>53</v>
      </c>
      <c r="AS26" s="8">
        <v>34</v>
      </c>
      <c r="AT26" s="8">
        <v>438.08699999999999</v>
      </c>
      <c r="AU26" s="8">
        <v>1541</v>
      </c>
      <c r="AV26" s="8">
        <v>960</v>
      </c>
      <c r="AW26" s="8">
        <v>581</v>
      </c>
      <c r="AX26" s="8">
        <v>8771.7090000000007</v>
      </c>
      <c r="AY26" s="8">
        <v>266</v>
      </c>
      <c r="AZ26" s="8">
        <v>156</v>
      </c>
      <c r="BA26" s="8">
        <v>110</v>
      </c>
      <c r="BB26" s="8">
        <v>1653.7260000000001</v>
      </c>
      <c r="BC26" s="8">
        <v>38</v>
      </c>
      <c r="BD26" s="8">
        <v>19</v>
      </c>
      <c r="BE26" s="8">
        <v>19</v>
      </c>
      <c r="BF26" s="8">
        <v>202.44200000000001</v>
      </c>
      <c r="BG26" s="8">
        <v>10</v>
      </c>
      <c r="BH26" s="8">
        <v>4</v>
      </c>
      <c r="BI26" s="8">
        <v>6</v>
      </c>
      <c r="BJ26" s="8">
        <v>48.817999999999998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6860</v>
      </c>
      <c r="D27" s="8">
        <v>4129</v>
      </c>
      <c r="E27" s="8">
        <v>2731</v>
      </c>
      <c r="F27" s="8">
        <v>38205.097000000002</v>
      </c>
      <c r="G27" s="8">
        <v>1068</v>
      </c>
      <c r="H27" s="8">
        <v>718</v>
      </c>
      <c r="I27" s="8">
        <v>350</v>
      </c>
      <c r="J27" s="8">
        <v>9556.1090000000004</v>
      </c>
      <c r="K27" s="8">
        <v>874</v>
      </c>
      <c r="L27" s="8">
        <v>595</v>
      </c>
      <c r="M27" s="8">
        <v>279</v>
      </c>
      <c r="N27" s="8">
        <v>8467.2060000000001</v>
      </c>
      <c r="O27" s="8">
        <v>194</v>
      </c>
      <c r="P27" s="8">
        <v>123</v>
      </c>
      <c r="Q27" s="8">
        <v>71</v>
      </c>
      <c r="R27" s="8">
        <v>1088.903</v>
      </c>
      <c r="S27" s="8">
        <v>273</v>
      </c>
      <c r="T27" s="8">
        <v>166</v>
      </c>
      <c r="U27" s="8">
        <v>107</v>
      </c>
      <c r="V27" s="8">
        <v>1340.877</v>
      </c>
      <c r="W27" s="8">
        <v>157</v>
      </c>
      <c r="X27" s="8">
        <v>99</v>
      </c>
      <c r="Y27" s="8">
        <v>58</v>
      </c>
      <c r="Z27" s="8">
        <v>859.04600000000005</v>
      </c>
      <c r="AA27" s="8">
        <v>116</v>
      </c>
      <c r="AB27" s="8">
        <v>67</v>
      </c>
      <c r="AC27" s="8">
        <v>49</v>
      </c>
      <c r="AD27" s="8">
        <v>481.83100000000002</v>
      </c>
      <c r="AE27" s="8">
        <v>5519</v>
      </c>
      <c r="AF27" s="8">
        <v>3245</v>
      </c>
      <c r="AG27" s="8">
        <v>2274</v>
      </c>
      <c r="AH27" s="8">
        <v>27308.111000000001</v>
      </c>
      <c r="AI27" s="8">
        <v>3352</v>
      </c>
      <c r="AJ27" s="8">
        <v>1902</v>
      </c>
      <c r="AK27" s="8">
        <v>1450</v>
      </c>
      <c r="AL27" s="8">
        <v>18432.703000000001</v>
      </c>
      <c r="AM27" s="8">
        <v>2167</v>
      </c>
      <c r="AN27" s="8">
        <v>1343</v>
      </c>
      <c r="AO27" s="8">
        <v>824</v>
      </c>
      <c r="AP27" s="8">
        <v>8875.4079999999994</v>
      </c>
      <c r="AQ27" s="8">
        <v>552</v>
      </c>
      <c r="AR27" s="8">
        <v>395</v>
      </c>
      <c r="AS27" s="8">
        <v>157</v>
      </c>
      <c r="AT27" s="8">
        <v>2709.5160000000001</v>
      </c>
      <c r="AU27" s="8">
        <v>4873</v>
      </c>
      <c r="AV27" s="8">
        <v>2951</v>
      </c>
      <c r="AW27" s="8">
        <v>1922</v>
      </c>
      <c r="AX27" s="8">
        <v>27238.743999999999</v>
      </c>
      <c r="AY27" s="8">
        <v>1435</v>
      </c>
      <c r="AZ27" s="8">
        <v>783</v>
      </c>
      <c r="BA27" s="8">
        <v>652</v>
      </c>
      <c r="BB27" s="8">
        <v>8256.8369999999995</v>
      </c>
      <c r="BC27" s="8">
        <v>14</v>
      </c>
      <c r="BD27" s="8">
        <v>13</v>
      </c>
      <c r="BE27" s="8">
        <v>1</v>
      </c>
      <c r="BF27" s="8">
        <v>89.534000000000006</v>
      </c>
      <c r="BG27" s="8">
        <v>172</v>
      </c>
      <c r="BH27" s="8">
        <v>102</v>
      </c>
      <c r="BI27" s="8">
        <v>70</v>
      </c>
      <c r="BJ27" s="8">
        <v>989.98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4948</v>
      </c>
      <c r="D28" s="8">
        <v>2866</v>
      </c>
      <c r="E28" s="8">
        <v>2082</v>
      </c>
      <c r="F28" s="8">
        <v>28373.828999999998</v>
      </c>
      <c r="G28" s="8">
        <v>903</v>
      </c>
      <c r="H28" s="8">
        <v>551</v>
      </c>
      <c r="I28" s="8">
        <v>352</v>
      </c>
      <c r="J28" s="8">
        <v>8105.7020000000002</v>
      </c>
      <c r="K28" s="8">
        <v>744</v>
      </c>
      <c r="L28" s="8">
        <v>470</v>
      </c>
      <c r="M28" s="8">
        <v>274</v>
      </c>
      <c r="N28" s="8">
        <v>7203.0439999999999</v>
      </c>
      <c r="O28" s="8">
        <v>159</v>
      </c>
      <c r="P28" s="8">
        <v>81</v>
      </c>
      <c r="Q28" s="8">
        <v>78</v>
      </c>
      <c r="R28" s="8">
        <v>902.65800000000002</v>
      </c>
      <c r="S28" s="8">
        <v>289</v>
      </c>
      <c r="T28" s="8">
        <v>168</v>
      </c>
      <c r="U28" s="8">
        <v>121</v>
      </c>
      <c r="V28" s="8">
        <v>1427.9839999999999</v>
      </c>
      <c r="W28" s="8">
        <v>176</v>
      </c>
      <c r="X28" s="8">
        <v>106</v>
      </c>
      <c r="Y28" s="8">
        <v>70</v>
      </c>
      <c r="Z28" s="8">
        <v>962.34900000000005</v>
      </c>
      <c r="AA28" s="8">
        <v>113</v>
      </c>
      <c r="AB28" s="8">
        <v>62</v>
      </c>
      <c r="AC28" s="8">
        <v>51</v>
      </c>
      <c r="AD28" s="8">
        <v>465.63499999999999</v>
      </c>
      <c r="AE28" s="8">
        <v>3756</v>
      </c>
      <c r="AF28" s="8">
        <v>2147</v>
      </c>
      <c r="AG28" s="8">
        <v>1609</v>
      </c>
      <c r="AH28" s="8">
        <v>18840.143</v>
      </c>
      <c r="AI28" s="8">
        <v>2345</v>
      </c>
      <c r="AJ28" s="8">
        <v>1320</v>
      </c>
      <c r="AK28" s="8">
        <v>1025</v>
      </c>
      <c r="AL28" s="8">
        <v>13023.118</v>
      </c>
      <c r="AM28" s="8">
        <v>1411</v>
      </c>
      <c r="AN28" s="8">
        <v>827</v>
      </c>
      <c r="AO28" s="8">
        <v>584</v>
      </c>
      <c r="AP28" s="8">
        <v>5817.0249999999996</v>
      </c>
      <c r="AQ28" s="8">
        <v>322</v>
      </c>
      <c r="AR28" s="8">
        <v>219</v>
      </c>
      <c r="AS28" s="8">
        <v>103</v>
      </c>
      <c r="AT28" s="8">
        <v>1643.95</v>
      </c>
      <c r="AU28" s="8">
        <v>3490</v>
      </c>
      <c r="AV28" s="8">
        <v>2023</v>
      </c>
      <c r="AW28" s="8">
        <v>1467</v>
      </c>
      <c r="AX28" s="8">
        <v>20227.887999999999</v>
      </c>
      <c r="AY28" s="8">
        <v>1136</v>
      </c>
      <c r="AZ28" s="8">
        <v>624</v>
      </c>
      <c r="BA28" s="8">
        <v>512</v>
      </c>
      <c r="BB28" s="8">
        <v>6501.991</v>
      </c>
      <c r="BC28" s="8">
        <v>29</v>
      </c>
      <c r="BD28" s="8">
        <v>29</v>
      </c>
      <c r="BE28" s="8">
        <v>0</v>
      </c>
      <c r="BF28" s="8">
        <v>156.053</v>
      </c>
      <c r="BG28" s="8">
        <v>75</v>
      </c>
      <c r="BH28" s="8">
        <v>36</v>
      </c>
      <c r="BI28" s="8">
        <v>39</v>
      </c>
      <c r="BJ28" s="8">
        <v>471.964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4303</v>
      </c>
      <c r="D29" s="8">
        <v>2575</v>
      </c>
      <c r="E29" s="8">
        <v>1728</v>
      </c>
      <c r="F29" s="8">
        <v>24446.414000000001</v>
      </c>
      <c r="G29" s="8">
        <v>733</v>
      </c>
      <c r="H29" s="8">
        <v>485</v>
      </c>
      <c r="I29" s="8">
        <v>248</v>
      </c>
      <c r="J29" s="8">
        <v>6693.9090000000006</v>
      </c>
      <c r="K29" s="8">
        <v>627</v>
      </c>
      <c r="L29" s="8">
        <v>414</v>
      </c>
      <c r="M29" s="8">
        <v>213</v>
      </c>
      <c r="N29" s="8">
        <v>6079.5280000000002</v>
      </c>
      <c r="O29" s="8">
        <v>106</v>
      </c>
      <c r="P29" s="8">
        <v>71</v>
      </c>
      <c r="Q29" s="8">
        <v>35</v>
      </c>
      <c r="R29" s="8">
        <v>614.38099999999997</v>
      </c>
      <c r="S29" s="8">
        <v>260</v>
      </c>
      <c r="T29" s="8">
        <v>168</v>
      </c>
      <c r="U29" s="8">
        <v>92</v>
      </c>
      <c r="V29" s="8">
        <v>1230.059</v>
      </c>
      <c r="W29" s="8">
        <v>116</v>
      </c>
      <c r="X29" s="8">
        <v>71</v>
      </c>
      <c r="Y29" s="8">
        <v>45</v>
      </c>
      <c r="Z29" s="8">
        <v>634.85599999999999</v>
      </c>
      <c r="AA29" s="8">
        <v>144</v>
      </c>
      <c r="AB29" s="8">
        <v>97</v>
      </c>
      <c r="AC29" s="8">
        <v>47</v>
      </c>
      <c r="AD29" s="8">
        <v>595.20299999999997</v>
      </c>
      <c r="AE29" s="8">
        <v>3310</v>
      </c>
      <c r="AF29" s="8">
        <v>1922</v>
      </c>
      <c r="AG29" s="8">
        <v>1388</v>
      </c>
      <c r="AH29" s="8">
        <v>16522.446</v>
      </c>
      <c r="AI29" s="8">
        <v>2067</v>
      </c>
      <c r="AJ29" s="8">
        <v>1178</v>
      </c>
      <c r="AK29" s="8">
        <v>889</v>
      </c>
      <c r="AL29" s="8">
        <v>11420.706</v>
      </c>
      <c r="AM29" s="8">
        <v>1243</v>
      </c>
      <c r="AN29" s="8">
        <v>744</v>
      </c>
      <c r="AO29" s="8">
        <v>499</v>
      </c>
      <c r="AP29" s="8">
        <v>5101.74</v>
      </c>
      <c r="AQ29" s="8">
        <v>382</v>
      </c>
      <c r="AR29" s="8">
        <v>271</v>
      </c>
      <c r="AS29" s="8">
        <v>111</v>
      </c>
      <c r="AT29" s="8">
        <v>1950.3969999999999</v>
      </c>
      <c r="AU29" s="8">
        <v>3055</v>
      </c>
      <c r="AV29" s="8">
        <v>1812</v>
      </c>
      <c r="AW29" s="8">
        <v>1243</v>
      </c>
      <c r="AX29" s="8">
        <v>17352.024000000001</v>
      </c>
      <c r="AY29" s="8">
        <v>866</v>
      </c>
      <c r="AZ29" s="8">
        <v>492</v>
      </c>
      <c r="BA29" s="8">
        <v>374</v>
      </c>
      <c r="BB29" s="8">
        <v>5143.9930000000004</v>
      </c>
      <c r="BC29" s="8">
        <v>6</v>
      </c>
      <c r="BD29" s="8">
        <v>4</v>
      </c>
      <c r="BE29" s="8">
        <v>2</v>
      </c>
      <c r="BF29" s="8">
        <v>37.942</v>
      </c>
      <c r="BG29" s="8">
        <v>23</v>
      </c>
      <c r="BH29" s="8">
        <v>15</v>
      </c>
      <c r="BI29" s="8">
        <v>8</v>
      </c>
      <c r="BJ29" s="8">
        <v>141.12700000000001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236</v>
      </c>
      <c r="D30" s="8">
        <v>151</v>
      </c>
      <c r="E30" s="8">
        <v>85</v>
      </c>
      <c r="F30" s="8">
        <v>1395.08</v>
      </c>
      <c r="G30" s="8">
        <v>66</v>
      </c>
      <c r="H30" s="8">
        <v>45</v>
      </c>
      <c r="I30" s="8">
        <v>21</v>
      </c>
      <c r="J30" s="8">
        <v>569.33799999999997</v>
      </c>
      <c r="K30" s="8">
        <v>52</v>
      </c>
      <c r="L30" s="8">
        <v>37</v>
      </c>
      <c r="M30" s="8">
        <v>15</v>
      </c>
      <c r="N30" s="8">
        <v>493.22</v>
      </c>
      <c r="O30" s="8">
        <v>14</v>
      </c>
      <c r="P30" s="8">
        <v>8</v>
      </c>
      <c r="Q30" s="8">
        <v>6</v>
      </c>
      <c r="R30" s="8">
        <v>76.117999999999995</v>
      </c>
      <c r="S30" s="8">
        <v>38</v>
      </c>
      <c r="T30" s="8">
        <v>24</v>
      </c>
      <c r="U30" s="8">
        <v>14</v>
      </c>
      <c r="V30" s="8">
        <v>180.23399999999998</v>
      </c>
      <c r="W30" s="8">
        <v>19</v>
      </c>
      <c r="X30" s="8">
        <v>14</v>
      </c>
      <c r="Y30" s="8">
        <v>5</v>
      </c>
      <c r="Z30" s="8">
        <v>103.303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132</v>
      </c>
      <c r="AF30" s="8">
        <v>82</v>
      </c>
      <c r="AG30" s="8">
        <v>50</v>
      </c>
      <c r="AH30" s="8">
        <v>645.50800000000004</v>
      </c>
      <c r="AI30" s="8">
        <v>80</v>
      </c>
      <c r="AJ30" s="8">
        <v>46</v>
      </c>
      <c r="AK30" s="8">
        <v>34</v>
      </c>
      <c r="AL30" s="8">
        <v>434.96</v>
      </c>
      <c r="AM30" s="8">
        <v>52</v>
      </c>
      <c r="AN30" s="8">
        <v>36</v>
      </c>
      <c r="AO30" s="8">
        <v>16</v>
      </c>
      <c r="AP30" s="8">
        <v>210.548</v>
      </c>
      <c r="AQ30" s="8">
        <v>23</v>
      </c>
      <c r="AR30" s="8">
        <v>15</v>
      </c>
      <c r="AS30" s="8">
        <v>8</v>
      </c>
      <c r="AT30" s="8">
        <v>111.05500000000001</v>
      </c>
      <c r="AU30" s="8">
        <v>171</v>
      </c>
      <c r="AV30" s="8">
        <v>106</v>
      </c>
      <c r="AW30" s="8">
        <v>65</v>
      </c>
      <c r="AX30" s="8">
        <v>969.50699999999995</v>
      </c>
      <c r="AY30" s="8">
        <v>42</v>
      </c>
      <c r="AZ30" s="8">
        <v>30</v>
      </c>
      <c r="BA30" s="8">
        <v>12</v>
      </c>
      <c r="BB30" s="8">
        <v>314.51799999999997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193.99299999999999</v>
      </c>
      <c r="G31" s="8">
        <v>10</v>
      </c>
      <c r="H31" s="8">
        <v>10</v>
      </c>
      <c r="I31" s="8">
        <v>0</v>
      </c>
      <c r="J31" s="8">
        <v>78.658000000000001</v>
      </c>
      <c r="K31" s="15">
        <v>6</v>
      </c>
      <c r="L31" s="15">
        <v>6</v>
      </c>
      <c r="M31" s="15">
        <v>0</v>
      </c>
      <c r="N31" s="15">
        <v>56.91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6</v>
      </c>
      <c r="T31" s="15">
        <v>5</v>
      </c>
      <c r="U31" s="15">
        <v>1</v>
      </c>
      <c r="V31" s="15">
        <v>28.457999999999998</v>
      </c>
      <c r="W31" s="15">
        <v>3</v>
      </c>
      <c r="X31" s="15">
        <v>2</v>
      </c>
      <c r="Y31" s="15">
        <v>1</v>
      </c>
      <c r="Z31" s="15">
        <v>16.311</v>
      </c>
      <c r="AA31" s="15">
        <v>3</v>
      </c>
      <c r="AB31" s="15">
        <v>3</v>
      </c>
      <c r="AC31" s="15">
        <v>0</v>
      </c>
      <c r="AD31" s="15">
        <v>12.147</v>
      </c>
      <c r="AE31" s="8">
        <v>17</v>
      </c>
      <c r="AF31" s="8">
        <v>11</v>
      </c>
      <c r="AG31" s="8">
        <v>6</v>
      </c>
      <c r="AH31" s="8">
        <v>86.876999999999995</v>
      </c>
      <c r="AI31" s="15">
        <v>13</v>
      </c>
      <c r="AJ31" s="15">
        <v>8</v>
      </c>
      <c r="AK31" s="15">
        <v>5</v>
      </c>
      <c r="AL31" s="15">
        <v>70.680999999999997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5</v>
      </c>
      <c r="AR31" s="15">
        <v>4</v>
      </c>
      <c r="AS31" s="15">
        <v>1</v>
      </c>
      <c r="AT31" s="15">
        <v>24.408999999999999</v>
      </c>
      <c r="AU31" s="15">
        <v>24</v>
      </c>
      <c r="AV31" s="15">
        <v>18</v>
      </c>
      <c r="AW31" s="15">
        <v>6</v>
      </c>
      <c r="AX31" s="15">
        <v>135.69200000000001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J35"/>
  <sheetViews>
    <sheetView workbookViewId="0">
      <pane xSplit="3" ySplit="9" topLeftCell="AQ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201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327578</v>
      </c>
      <c r="D9" s="38">
        <v>197399</v>
      </c>
      <c r="E9" s="38">
        <v>130179</v>
      </c>
      <c r="F9" s="38">
        <v>1887628.8569999998</v>
      </c>
      <c r="G9" s="38">
        <v>65373</v>
      </c>
      <c r="H9" s="38">
        <v>42115</v>
      </c>
      <c r="I9" s="38">
        <v>23258</v>
      </c>
      <c r="J9" s="38">
        <v>581408.62199999997</v>
      </c>
      <c r="K9" s="38">
        <v>53508</v>
      </c>
      <c r="L9" s="38">
        <v>34933</v>
      </c>
      <c r="M9" s="38">
        <v>18575</v>
      </c>
      <c r="N9" s="38">
        <v>515157.55900000001</v>
      </c>
      <c r="O9" s="38">
        <v>11865</v>
      </c>
      <c r="P9" s="38">
        <v>7182</v>
      </c>
      <c r="Q9" s="38">
        <v>4683</v>
      </c>
      <c r="R9" s="38">
        <v>66251.062999999995</v>
      </c>
      <c r="S9" s="38">
        <v>17998</v>
      </c>
      <c r="T9" s="38">
        <v>10986</v>
      </c>
      <c r="U9" s="38">
        <v>7012</v>
      </c>
      <c r="V9" s="38">
        <v>89123.45</v>
      </c>
      <c r="W9" s="38">
        <v>10281</v>
      </c>
      <c r="X9" s="38">
        <v>6180</v>
      </c>
      <c r="Y9" s="38">
        <v>4101</v>
      </c>
      <c r="Z9" s="38">
        <v>57073.415999999997</v>
      </c>
      <c r="AA9" s="38">
        <v>7717</v>
      </c>
      <c r="AB9" s="38">
        <v>4806</v>
      </c>
      <c r="AC9" s="38">
        <v>2911</v>
      </c>
      <c r="AD9" s="38">
        <v>32050.034</v>
      </c>
      <c r="AE9" s="38">
        <v>244207</v>
      </c>
      <c r="AF9" s="38">
        <v>144298</v>
      </c>
      <c r="AG9" s="38">
        <v>99909</v>
      </c>
      <c r="AH9" s="38">
        <v>1217096.7849999999</v>
      </c>
      <c r="AI9" s="38">
        <v>150909</v>
      </c>
      <c r="AJ9" s="38">
        <v>87282</v>
      </c>
      <c r="AK9" s="38">
        <v>63627</v>
      </c>
      <c r="AL9" s="38">
        <v>832497.19499999995</v>
      </c>
      <c r="AM9" s="38">
        <v>93298</v>
      </c>
      <c r="AN9" s="38">
        <v>57016</v>
      </c>
      <c r="AO9" s="38">
        <v>36282</v>
      </c>
      <c r="AP9" s="38">
        <v>384599.59</v>
      </c>
      <c r="AQ9" s="38">
        <v>25669</v>
      </c>
      <c r="AR9" s="38">
        <v>17042</v>
      </c>
      <c r="AS9" s="38">
        <v>8627</v>
      </c>
      <c r="AT9" s="38">
        <v>132608.66899999999</v>
      </c>
      <c r="AU9" s="38">
        <v>243902</v>
      </c>
      <c r="AV9" s="38">
        <v>147214</v>
      </c>
      <c r="AW9" s="38">
        <v>96688</v>
      </c>
      <c r="AX9" s="38">
        <v>1406572.7549999999</v>
      </c>
      <c r="AY9" s="38">
        <v>58007</v>
      </c>
      <c r="AZ9" s="38">
        <v>33143</v>
      </c>
      <c r="BA9" s="38">
        <v>24864</v>
      </c>
      <c r="BB9" s="38">
        <v>348447.43300000002</v>
      </c>
      <c r="BC9" s="38">
        <v>1270</v>
      </c>
      <c r="BD9" s="38">
        <v>1157</v>
      </c>
      <c r="BE9" s="38">
        <v>113</v>
      </c>
      <c r="BF9" s="57">
        <v>7640.625</v>
      </c>
      <c r="BG9" s="38">
        <v>12603</v>
      </c>
      <c r="BH9" s="38">
        <v>7635</v>
      </c>
      <c r="BI9" s="38">
        <v>4968</v>
      </c>
      <c r="BJ9" s="38">
        <v>78559.570000000007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45909</v>
      </c>
      <c r="D10" s="8">
        <v>27471</v>
      </c>
      <c r="E10" s="8">
        <v>18438</v>
      </c>
      <c r="F10" s="8">
        <v>255084.89899999998</v>
      </c>
      <c r="G10" s="8">
        <v>7242</v>
      </c>
      <c r="H10" s="8">
        <v>4566</v>
      </c>
      <c r="I10" s="8">
        <v>2676</v>
      </c>
      <c r="J10" s="8">
        <v>63103.276999999995</v>
      </c>
      <c r="K10" s="8">
        <v>5627</v>
      </c>
      <c r="L10" s="8">
        <v>3589</v>
      </c>
      <c r="M10" s="8">
        <v>2038</v>
      </c>
      <c r="N10" s="8">
        <v>54118.000999999997</v>
      </c>
      <c r="O10" s="8">
        <v>1615</v>
      </c>
      <c r="P10" s="8">
        <v>977</v>
      </c>
      <c r="Q10" s="8">
        <v>638</v>
      </c>
      <c r="R10" s="8">
        <v>8985.2759999999998</v>
      </c>
      <c r="S10" s="8">
        <v>2064</v>
      </c>
      <c r="T10" s="8">
        <v>1247</v>
      </c>
      <c r="U10" s="8">
        <v>817</v>
      </c>
      <c r="V10" s="8">
        <v>10173.133</v>
      </c>
      <c r="W10" s="8">
        <v>1162</v>
      </c>
      <c r="X10" s="8">
        <v>688</v>
      </c>
      <c r="Y10" s="8">
        <v>474</v>
      </c>
      <c r="Z10" s="8">
        <v>6440.3</v>
      </c>
      <c r="AA10" s="8">
        <v>902</v>
      </c>
      <c r="AB10" s="8">
        <v>559</v>
      </c>
      <c r="AC10" s="8">
        <v>343</v>
      </c>
      <c r="AD10" s="8">
        <v>3732.8330000000001</v>
      </c>
      <c r="AE10" s="8">
        <v>36603</v>
      </c>
      <c r="AF10" s="8">
        <v>21658</v>
      </c>
      <c r="AG10" s="8">
        <v>14945</v>
      </c>
      <c r="AH10" s="8">
        <v>181808.489</v>
      </c>
      <c r="AI10" s="8">
        <v>21986</v>
      </c>
      <c r="AJ10" s="8">
        <v>12776</v>
      </c>
      <c r="AK10" s="8">
        <v>9210</v>
      </c>
      <c r="AL10" s="8">
        <v>121453.04</v>
      </c>
      <c r="AM10" s="8">
        <v>14617</v>
      </c>
      <c r="AN10" s="8">
        <v>8882</v>
      </c>
      <c r="AO10" s="8">
        <v>5735</v>
      </c>
      <c r="AP10" s="8">
        <v>60355.449000000001</v>
      </c>
      <c r="AQ10" s="8">
        <v>4402</v>
      </c>
      <c r="AR10" s="8">
        <v>2978</v>
      </c>
      <c r="AS10" s="8">
        <v>1424</v>
      </c>
      <c r="AT10" s="8">
        <v>21860.879000000001</v>
      </c>
      <c r="AU10" s="8">
        <v>33501</v>
      </c>
      <c r="AV10" s="8">
        <v>19871</v>
      </c>
      <c r="AW10" s="8">
        <v>13630</v>
      </c>
      <c r="AX10" s="8">
        <v>186608.283</v>
      </c>
      <c r="AY10" s="8">
        <v>8006</v>
      </c>
      <c r="AZ10" s="8">
        <v>4622</v>
      </c>
      <c r="BA10" s="8">
        <v>3384</v>
      </c>
      <c r="BB10" s="8">
        <v>46615.737000000001</v>
      </c>
      <c r="BC10" s="8">
        <v>208</v>
      </c>
      <c r="BD10" s="8">
        <v>159</v>
      </c>
      <c r="BE10" s="8">
        <v>49</v>
      </c>
      <c r="BF10" s="8">
        <v>1254.528</v>
      </c>
      <c r="BG10" s="8">
        <v>816</v>
      </c>
      <c r="BH10" s="8">
        <v>469</v>
      </c>
      <c r="BI10" s="8">
        <v>347</v>
      </c>
      <c r="BJ10" s="8">
        <v>4607.6390000000001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14411</v>
      </c>
      <c r="D11" s="8">
        <v>8434</v>
      </c>
      <c r="E11" s="8">
        <v>5977</v>
      </c>
      <c r="F11" s="8">
        <v>99501.316000000006</v>
      </c>
      <c r="G11" s="8">
        <v>7358</v>
      </c>
      <c r="H11" s="8">
        <v>4336</v>
      </c>
      <c r="I11" s="8">
        <v>3022</v>
      </c>
      <c r="J11" s="8">
        <v>64241.925000000003</v>
      </c>
      <c r="K11" s="8">
        <v>5546</v>
      </c>
      <c r="L11" s="8">
        <v>3280</v>
      </c>
      <c r="M11" s="8">
        <v>2266</v>
      </c>
      <c r="N11" s="8">
        <v>53902.038</v>
      </c>
      <c r="O11" s="8">
        <v>1812</v>
      </c>
      <c r="P11" s="8">
        <v>1056</v>
      </c>
      <c r="Q11" s="8">
        <v>756</v>
      </c>
      <c r="R11" s="8">
        <v>10339.887000000001</v>
      </c>
      <c r="S11" s="8">
        <v>1329</v>
      </c>
      <c r="T11" s="8">
        <v>769</v>
      </c>
      <c r="U11" s="8">
        <v>560</v>
      </c>
      <c r="V11" s="8">
        <v>6576.0609999999997</v>
      </c>
      <c r="W11" s="8">
        <v>741</v>
      </c>
      <c r="X11" s="8">
        <v>443</v>
      </c>
      <c r="Y11" s="8">
        <v>298</v>
      </c>
      <c r="Z11" s="8">
        <v>4167.0209999999997</v>
      </c>
      <c r="AA11" s="8">
        <v>588</v>
      </c>
      <c r="AB11" s="8">
        <v>326</v>
      </c>
      <c r="AC11" s="8">
        <v>262</v>
      </c>
      <c r="AD11" s="8">
        <v>2409.04</v>
      </c>
      <c r="AE11" s="8">
        <v>5724</v>
      </c>
      <c r="AF11" s="8">
        <v>3329</v>
      </c>
      <c r="AG11" s="8">
        <v>2395</v>
      </c>
      <c r="AH11" s="8">
        <v>28683.329999999998</v>
      </c>
      <c r="AI11" s="8">
        <v>3372</v>
      </c>
      <c r="AJ11" s="8">
        <v>1927</v>
      </c>
      <c r="AK11" s="8">
        <v>1445</v>
      </c>
      <c r="AL11" s="8">
        <v>18934.725999999999</v>
      </c>
      <c r="AM11" s="8">
        <v>2352</v>
      </c>
      <c r="AN11" s="8">
        <v>1402</v>
      </c>
      <c r="AO11" s="8">
        <v>950</v>
      </c>
      <c r="AP11" s="8">
        <v>9748.6039999999994</v>
      </c>
      <c r="AQ11" s="8">
        <v>1198</v>
      </c>
      <c r="AR11" s="8">
        <v>804</v>
      </c>
      <c r="AS11" s="8">
        <v>394</v>
      </c>
      <c r="AT11" s="8">
        <v>6728.7470000000003</v>
      </c>
      <c r="AU11" s="8">
        <v>10361</v>
      </c>
      <c r="AV11" s="8">
        <v>5948</v>
      </c>
      <c r="AW11" s="8">
        <v>4413</v>
      </c>
      <c r="AX11" s="8">
        <v>70362.524999999994</v>
      </c>
      <c r="AY11" s="8">
        <v>2852</v>
      </c>
      <c r="AZ11" s="8">
        <v>1682</v>
      </c>
      <c r="BA11" s="8">
        <v>1170</v>
      </c>
      <c r="BB11" s="8">
        <v>22410.044000000002</v>
      </c>
      <c r="BC11" s="8">
        <v>110</v>
      </c>
      <c r="BD11" s="8">
        <v>110</v>
      </c>
      <c r="BE11" s="8">
        <v>0</v>
      </c>
      <c r="BF11" s="8">
        <v>798.62199999999996</v>
      </c>
      <c r="BG11" s="8">
        <v>229</v>
      </c>
      <c r="BH11" s="8">
        <v>121</v>
      </c>
      <c r="BI11" s="8">
        <v>108</v>
      </c>
      <c r="BJ11" s="8">
        <v>1598.4390000000001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24595</v>
      </c>
      <c r="D12" s="8">
        <v>14647</v>
      </c>
      <c r="E12" s="8">
        <v>9948</v>
      </c>
      <c r="F12" s="8">
        <v>140596.32400000002</v>
      </c>
      <c r="G12" s="8">
        <v>4895</v>
      </c>
      <c r="H12" s="8">
        <v>3054</v>
      </c>
      <c r="I12" s="8">
        <v>1841</v>
      </c>
      <c r="J12" s="8">
        <v>43067.203999999998</v>
      </c>
      <c r="K12" s="8">
        <v>3812</v>
      </c>
      <c r="L12" s="8">
        <v>2405</v>
      </c>
      <c r="M12" s="8">
        <v>1407</v>
      </c>
      <c r="N12" s="8">
        <v>37012.815999999999</v>
      </c>
      <c r="O12" s="8">
        <v>1083</v>
      </c>
      <c r="P12" s="8">
        <v>649</v>
      </c>
      <c r="Q12" s="8">
        <v>434</v>
      </c>
      <c r="R12" s="8">
        <v>6054.3879999999999</v>
      </c>
      <c r="S12" s="8">
        <v>1213</v>
      </c>
      <c r="T12" s="8">
        <v>697</v>
      </c>
      <c r="U12" s="8">
        <v>516</v>
      </c>
      <c r="V12" s="8">
        <v>6085.4249999999993</v>
      </c>
      <c r="W12" s="8">
        <v>693</v>
      </c>
      <c r="X12" s="8">
        <v>402</v>
      </c>
      <c r="Y12" s="8">
        <v>291</v>
      </c>
      <c r="Z12" s="8">
        <v>3897.2739999999999</v>
      </c>
      <c r="AA12" s="8">
        <v>520</v>
      </c>
      <c r="AB12" s="8">
        <v>295</v>
      </c>
      <c r="AC12" s="8">
        <v>225</v>
      </c>
      <c r="AD12" s="8">
        <v>2188.1509999999998</v>
      </c>
      <c r="AE12" s="8">
        <v>18487</v>
      </c>
      <c r="AF12" s="8">
        <v>10896</v>
      </c>
      <c r="AG12" s="8">
        <v>7591</v>
      </c>
      <c r="AH12" s="8">
        <v>91443.695000000007</v>
      </c>
      <c r="AI12" s="8">
        <v>11213</v>
      </c>
      <c r="AJ12" s="8">
        <v>6431</v>
      </c>
      <c r="AK12" s="8">
        <v>4782</v>
      </c>
      <c r="AL12" s="8">
        <v>61607.616999999998</v>
      </c>
      <c r="AM12" s="8">
        <v>7274</v>
      </c>
      <c r="AN12" s="8">
        <v>4465</v>
      </c>
      <c r="AO12" s="8">
        <v>2809</v>
      </c>
      <c r="AP12" s="8">
        <v>29836.078000000001</v>
      </c>
      <c r="AQ12" s="8">
        <v>2682</v>
      </c>
      <c r="AR12" s="8">
        <v>1774</v>
      </c>
      <c r="AS12" s="8">
        <v>908</v>
      </c>
      <c r="AT12" s="8">
        <v>14048.834999999999</v>
      </c>
      <c r="AU12" s="8">
        <v>18069</v>
      </c>
      <c r="AV12" s="8">
        <v>10674</v>
      </c>
      <c r="AW12" s="8">
        <v>7395</v>
      </c>
      <c r="AX12" s="8">
        <v>104253.905</v>
      </c>
      <c r="AY12" s="8">
        <v>3844</v>
      </c>
      <c r="AZ12" s="8">
        <v>2199</v>
      </c>
      <c r="BA12" s="8">
        <v>1645</v>
      </c>
      <c r="BB12" s="8">
        <v>22293.583999999999</v>
      </c>
      <c r="BC12" s="8">
        <v>82</v>
      </c>
      <c r="BD12" s="8">
        <v>77</v>
      </c>
      <c r="BE12" s="8">
        <v>5</v>
      </c>
      <c r="BF12" s="8">
        <v>483.07400000000001</v>
      </c>
      <c r="BG12" s="8">
        <v>1168</v>
      </c>
      <c r="BH12" s="8">
        <v>686</v>
      </c>
      <c r="BI12" s="8">
        <v>482</v>
      </c>
      <c r="BJ12" s="8">
        <v>7251.8770000000004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39524</v>
      </c>
      <c r="D13" s="8">
        <v>23485</v>
      </c>
      <c r="E13" s="8">
        <v>16039</v>
      </c>
      <c r="F13" s="8">
        <v>230542.106</v>
      </c>
      <c r="G13" s="8">
        <v>8752</v>
      </c>
      <c r="H13" s="8">
        <v>5524</v>
      </c>
      <c r="I13" s="8">
        <v>3228</v>
      </c>
      <c r="J13" s="8">
        <v>76863.944999999992</v>
      </c>
      <c r="K13" s="8">
        <v>6957</v>
      </c>
      <c r="L13" s="8">
        <v>4430</v>
      </c>
      <c r="M13" s="8">
        <v>2527</v>
      </c>
      <c r="N13" s="8">
        <v>66884.438999999998</v>
      </c>
      <c r="O13" s="8">
        <v>1795</v>
      </c>
      <c r="P13" s="8">
        <v>1094</v>
      </c>
      <c r="Q13" s="8">
        <v>701</v>
      </c>
      <c r="R13" s="8">
        <v>9979.5059999999994</v>
      </c>
      <c r="S13" s="8">
        <v>2676</v>
      </c>
      <c r="T13" s="8">
        <v>1598</v>
      </c>
      <c r="U13" s="8">
        <v>1078</v>
      </c>
      <c r="V13" s="8">
        <v>13266.191000000001</v>
      </c>
      <c r="W13" s="8">
        <v>1606</v>
      </c>
      <c r="X13" s="8">
        <v>942</v>
      </c>
      <c r="Y13" s="8">
        <v>664</v>
      </c>
      <c r="Z13" s="8">
        <v>8856.2970000000005</v>
      </c>
      <c r="AA13" s="8">
        <v>1070</v>
      </c>
      <c r="AB13" s="8">
        <v>656</v>
      </c>
      <c r="AC13" s="8">
        <v>414</v>
      </c>
      <c r="AD13" s="8">
        <v>4409.8940000000002</v>
      </c>
      <c r="AE13" s="8">
        <v>28096</v>
      </c>
      <c r="AF13" s="8">
        <v>16363</v>
      </c>
      <c r="AG13" s="8">
        <v>11733</v>
      </c>
      <c r="AH13" s="8">
        <v>140411.97</v>
      </c>
      <c r="AI13" s="8">
        <v>17411</v>
      </c>
      <c r="AJ13" s="8">
        <v>9905</v>
      </c>
      <c r="AK13" s="8">
        <v>7506</v>
      </c>
      <c r="AL13" s="8">
        <v>96214.851999999999</v>
      </c>
      <c r="AM13" s="8">
        <v>10685</v>
      </c>
      <c r="AN13" s="8">
        <v>6458</v>
      </c>
      <c r="AO13" s="8">
        <v>4227</v>
      </c>
      <c r="AP13" s="8">
        <v>44197.118000000002</v>
      </c>
      <c r="AQ13" s="8">
        <v>3728</v>
      </c>
      <c r="AR13" s="8">
        <v>2486</v>
      </c>
      <c r="AS13" s="8">
        <v>1242</v>
      </c>
      <c r="AT13" s="8">
        <v>19690.802</v>
      </c>
      <c r="AU13" s="8">
        <v>28689</v>
      </c>
      <c r="AV13" s="8">
        <v>17003</v>
      </c>
      <c r="AW13" s="8">
        <v>11686</v>
      </c>
      <c r="AX13" s="8">
        <v>168901.886</v>
      </c>
      <c r="AY13" s="8">
        <v>7107</v>
      </c>
      <c r="AZ13" s="8">
        <v>3996</v>
      </c>
      <c r="BA13" s="8">
        <v>3111</v>
      </c>
      <c r="BB13" s="8">
        <v>41949.417999999998</v>
      </c>
      <c r="BC13" s="8">
        <v>103</v>
      </c>
      <c r="BD13" s="8">
        <v>99</v>
      </c>
      <c r="BE13" s="8">
        <v>4</v>
      </c>
      <c r="BF13" s="8">
        <v>606.74599999999998</v>
      </c>
      <c r="BG13" s="8">
        <v>576</v>
      </c>
      <c r="BH13" s="8">
        <v>318</v>
      </c>
      <c r="BI13" s="8">
        <v>258</v>
      </c>
      <c r="BJ13" s="8">
        <v>3759.0819999999999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30198</v>
      </c>
      <c r="D14" s="8">
        <v>18031</v>
      </c>
      <c r="E14" s="8">
        <v>12167</v>
      </c>
      <c r="F14" s="8">
        <v>166291.35499999998</v>
      </c>
      <c r="G14" s="8">
        <v>4274</v>
      </c>
      <c r="H14" s="8">
        <v>2800</v>
      </c>
      <c r="I14" s="8">
        <v>1474</v>
      </c>
      <c r="J14" s="8">
        <v>38008.122000000003</v>
      </c>
      <c r="K14" s="8">
        <v>3540</v>
      </c>
      <c r="L14" s="8">
        <v>2358</v>
      </c>
      <c r="M14" s="8">
        <v>1182</v>
      </c>
      <c r="N14" s="8">
        <v>33925.978000000003</v>
      </c>
      <c r="O14" s="8">
        <v>734</v>
      </c>
      <c r="P14" s="8">
        <v>442</v>
      </c>
      <c r="Q14" s="8">
        <v>292</v>
      </c>
      <c r="R14" s="8">
        <v>4082.1439999999998</v>
      </c>
      <c r="S14" s="8">
        <v>844</v>
      </c>
      <c r="T14" s="8">
        <v>538</v>
      </c>
      <c r="U14" s="8">
        <v>306</v>
      </c>
      <c r="V14" s="8">
        <v>4133.5720000000001</v>
      </c>
      <c r="W14" s="8">
        <v>477</v>
      </c>
      <c r="X14" s="8">
        <v>298</v>
      </c>
      <c r="Y14" s="8">
        <v>179</v>
      </c>
      <c r="Z14" s="8">
        <v>2620.634</v>
      </c>
      <c r="AA14" s="8">
        <v>367</v>
      </c>
      <c r="AB14" s="8">
        <v>240</v>
      </c>
      <c r="AC14" s="8">
        <v>127</v>
      </c>
      <c r="AD14" s="8">
        <v>1512.9380000000001</v>
      </c>
      <c r="AE14" s="8">
        <v>25080</v>
      </c>
      <c r="AF14" s="8">
        <v>14693</v>
      </c>
      <c r="AG14" s="8">
        <v>10387</v>
      </c>
      <c r="AH14" s="8">
        <v>124149.66099999999</v>
      </c>
      <c r="AI14" s="8">
        <v>15422</v>
      </c>
      <c r="AJ14" s="8">
        <v>8778</v>
      </c>
      <c r="AK14" s="8">
        <v>6644</v>
      </c>
      <c r="AL14" s="8">
        <v>84577.104999999996</v>
      </c>
      <c r="AM14" s="8">
        <v>9658</v>
      </c>
      <c r="AN14" s="8">
        <v>5915</v>
      </c>
      <c r="AO14" s="8">
        <v>3743</v>
      </c>
      <c r="AP14" s="8">
        <v>39572.555999999997</v>
      </c>
      <c r="AQ14" s="8">
        <v>2122</v>
      </c>
      <c r="AR14" s="8">
        <v>1391</v>
      </c>
      <c r="AS14" s="8">
        <v>731</v>
      </c>
      <c r="AT14" s="8">
        <v>10604.735000000001</v>
      </c>
      <c r="AU14" s="8">
        <v>21966</v>
      </c>
      <c r="AV14" s="8">
        <v>13226</v>
      </c>
      <c r="AW14" s="8">
        <v>8740</v>
      </c>
      <c r="AX14" s="8">
        <v>120920.50599999999</v>
      </c>
      <c r="AY14" s="8">
        <v>6110</v>
      </c>
      <c r="AZ14" s="8">
        <v>3414</v>
      </c>
      <c r="BA14" s="8">
        <v>2696</v>
      </c>
      <c r="BB14" s="8">
        <v>34766.114000000001</v>
      </c>
      <c r="BC14" s="8">
        <v>95</v>
      </c>
      <c r="BD14" s="8">
        <v>95</v>
      </c>
      <c r="BE14" s="8">
        <v>0</v>
      </c>
      <c r="BF14" s="8">
        <v>659.23599999999999</v>
      </c>
      <c r="BG14" s="8">
        <v>119</v>
      </c>
      <c r="BH14" s="8">
        <v>61</v>
      </c>
      <c r="BI14" s="8">
        <v>58</v>
      </c>
      <c r="BJ14" s="8">
        <v>724.14499999999998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43508</v>
      </c>
      <c r="D15" s="8">
        <v>25961</v>
      </c>
      <c r="E15" s="8">
        <v>17547</v>
      </c>
      <c r="F15" s="8">
        <v>250428.14500000002</v>
      </c>
      <c r="G15" s="8">
        <v>7448</v>
      </c>
      <c r="H15" s="8">
        <v>4791</v>
      </c>
      <c r="I15" s="8">
        <v>2657</v>
      </c>
      <c r="J15" s="8">
        <v>68031.69200000001</v>
      </c>
      <c r="K15" s="8">
        <v>6504</v>
      </c>
      <c r="L15" s="8">
        <v>4247</v>
      </c>
      <c r="M15" s="8">
        <v>2257</v>
      </c>
      <c r="N15" s="8">
        <v>62788.925000000003</v>
      </c>
      <c r="O15" s="8">
        <v>944</v>
      </c>
      <c r="P15" s="8">
        <v>544</v>
      </c>
      <c r="Q15" s="8">
        <v>400</v>
      </c>
      <c r="R15" s="8">
        <v>5242.7669999999998</v>
      </c>
      <c r="S15" s="8">
        <v>2894</v>
      </c>
      <c r="T15" s="8">
        <v>1754</v>
      </c>
      <c r="U15" s="8">
        <v>1140</v>
      </c>
      <c r="V15" s="8">
        <v>14415.526000000002</v>
      </c>
      <c r="W15" s="8">
        <v>1666</v>
      </c>
      <c r="X15" s="8">
        <v>973</v>
      </c>
      <c r="Y15" s="8">
        <v>693</v>
      </c>
      <c r="Z15" s="8">
        <v>9267.1980000000003</v>
      </c>
      <c r="AA15" s="8">
        <v>1228</v>
      </c>
      <c r="AB15" s="8">
        <v>781</v>
      </c>
      <c r="AC15" s="8">
        <v>447</v>
      </c>
      <c r="AD15" s="8">
        <v>5148.3280000000004</v>
      </c>
      <c r="AE15" s="8">
        <v>33166</v>
      </c>
      <c r="AF15" s="8">
        <v>19416</v>
      </c>
      <c r="AG15" s="8">
        <v>13750</v>
      </c>
      <c r="AH15" s="8">
        <v>167980.927</v>
      </c>
      <c r="AI15" s="8">
        <v>21017</v>
      </c>
      <c r="AJ15" s="8">
        <v>12060</v>
      </c>
      <c r="AK15" s="8">
        <v>8957</v>
      </c>
      <c r="AL15" s="8">
        <v>117292.121</v>
      </c>
      <c r="AM15" s="8">
        <v>12149</v>
      </c>
      <c r="AN15" s="8">
        <v>7356</v>
      </c>
      <c r="AO15" s="8">
        <v>4793</v>
      </c>
      <c r="AP15" s="8">
        <v>50688.805999999997</v>
      </c>
      <c r="AQ15" s="8">
        <v>2950</v>
      </c>
      <c r="AR15" s="8">
        <v>1939</v>
      </c>
      <c r="AS15" s="8">
        <v>1011</v>
      </c>
      <c r="AT15" s="8">
        <v>14932.927</v>
      </c>
      <c r="AU15" s="8">
        <v>33114</v>
      </c>
      <c r="AV15" s="8">
        <v>19884</v>
      </c>
      <c r="AW15" s="8">
        <v>13230</v>
      </c>
      <c r="AX15" s="8">
        <v>190268.50200000001</v>
      </c>
      <c r="AY15" s="8">
        <v>7444</v>
      </c>
      <c r="AZ15" s="8">
        <v>4138</v>
      </c>
      <c r="BA15" s="8">
        <v>3306</v>
      </c>
      <c r="BB15" s="8">
        <v>45226.716</v>
      </c>
      <c r="BC15" s="8">
        <v>291</v>
      </c>
      <c r="BD15" s="8">
        <v>287</v>
      </c>
      <c r="BE15" s="8">
        <v>4</v>
      </c>
      <c r="BF15" s="8">
        <v>1599.739</v>
      </c>
      <c r="BG15" s="8">
        <v>799</v>
      </c>
      <c r="BH15" s="8">
        <v>444</v>
      </c>
      <c r="BI15" s="8">
        <v>355</v>
      </c>
      <c r="BJ15" s="8">
        <v>4823.4440000000004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7697</v>
      </c>
      <c r="D16" s="8">
        <v>4565</v>
      </c>
      <c r="E16" s="8">
        <v>3132</v>
      </c>
      <c r="F16" s="8">
        <v>42758.203000000001</v>
      </c>
      <c r="G16" s="8">
        <v>1500</v>
      </c>
      <c r="H16" s="8">
        <v>958</v>
      </c>
      <c r="I16" s="8">
        <v>542</v>
      </c>
      <c r="J16" s="8">
        <v>12678.816999999999</v>
      </c>
      <c r="K16" s="8">
        <v>1168</v>
      </c>
      <c r="L16" s="8">
        <v>760</v>
      </c>
      <c r="M16" s="8">
        <v>408</v>
      </c>
      <c r="N16" s="8">
        <v>10928.22</v>
      </c>
      <c r="O16" s="8">
        <v>332</v>
      </c>
      <c r="P16" s="8">
        <v>198</v>
      </c>
      <c r="Q16" s="8">
        <v>134</v>
      </c>
      <c r="R16" s="8">
        <v>1750.597</v>
      </c>
      <c r="S16" s="8">
        <v>628</v>
      </c>
      <c r="T16" s="8">
        <v>367</v>
      </c>
      <c r="U16" s="8">
        <v>261</v>
      </c>
      <c r="V16" s="8">
        <v>2990.4389999999999</v>
      </c>
      <c r="W16" s="8">
        <v>342</v>
      </c>
      <c r="X16" s="8">
        <v>195</v>
      </c>
      <c r="Y16" s="8">
        <v>147</v>
      </c>
      <c r="Z16" s="8">
        <v>1840.87</v>
      </c>
      <c r="AA16" s="8">
        <v>286</v>
      </c>
      <c r="AB16" s="8">
        <v>172</v>
      </c>
      <c r="AC16" s="8">
        <v>114</v>
      </c>
      <c r="AD16" s="8">
        <v>1149.569</v>
      </c>
      <c r="AE16" s="8">
        <v>5569</v>
      </c>
      <c r="AF16" s="8">
        <v>3240</v>
      </c>
      <c r="AG16" s="8">
        <v>2329</v>
      </c>
      <c r="AH16" s="8">
        <v>27088.947</v>
      </c>
      <c r="AI16" s="8">
        <v>3363</v>
      </c>
      <c r="AJ16" s="8">
        <v>1908</v>
      </c>
      <c r="AK16" s="8">
        <v>1455</v>
      </c>
      <c r="AL16" s="8">
        <v>18175.939999999999</v>
      </c>
      <c r="AM16" s="8">
        <v>2206</v>
      </c>
      <c r="AN16" s="8">
        <v>1332</v>
      </c>
      <c r="AO16" s="8">
        <v>874</v>
      </c>
      <c r="AP16" s="8">
        <v>8913.0069999999996</v>
      </c>
      <c r="AQ16" s="8">
        <v>500</v>
      </c>
      <c r="AR16" s="8">
        <v>325</v>
      </c>
      <c r="AS16" s="8">
        <v>175</v>
      </c>
      <c r="AT16" s="8">
        <v>2502.422</v>
      </c>
      <c r="AU16" s="8">
        <v>5972</v>
      </c>
      <c r="AV16" s="8">
        <v>3576</v>
      </c>
      <c r="AW16" s="8">
        <v>2396</v>
      </c>
      <c r="AX16" s="8">
        <v>33065.211000000003</v>
      </c>
      <c r="AY16" s="8">
        <v>1225</v>
      </c>
      <c r="AZ16" s="8">
        <v>664</v>
      </c>
      <c r="BA16" s="8">
        <v>561</v>
      </c>
      <c r="BB16" s="8">
        <v>7190.57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475</v>
      </c>
      <c r="BH16" s="8">
        <v>283</v>
      </c>
      <c r="BI16" s="8">
        <v>192</v>
      </c>
      <c r="BJ16" s="8">
        <v>2840.1239999999998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4984</v>
      </c>
      <c r="D17" s="8">
        <v>3023</v>
      </c>
      <c r="E17" s="8">
        <v>1961</v>
      </c>
      <c r="F17" s="8">
        <v>28505.332999999999</v>
      </c>
      <c r="G17" s="8">
        <v>897</v>
      </c>
      <c r="H17" s="8">
        <v>573</v>
      </c>
      <c r="I17" s="8">
        <v>324</v>
      </c>
      <c r="J17" s="8">
        <v>8064.2730000000001</v>
      </c>
      <c r="K17" s="8">
        <v>779</v>
      </c>
      <c r="L17" s="8">
        <v>499</v>
      </c>
      <c r="M17" s="8">
        <v>280</v>
      </c>
      <c r="N17" s="8">
        <v>7417.27</v>
      </c>
      <c r="O17" s="8">
        <v>118</v>
      </c>
      <c r="P17" s="8">
        <v>74</v>
      </c>
      <c r="Q17" s="8">
        <v>44</v>
      </c>
      <c r="R17" s="8">
        <v>647.00300000000004</v>
      </c>
      <c r="S17" s="8">
        <v>281</v>
      </c>
      <c r="T17" s="8">
        <v>170</v>
      </c>
      <c r="U17" s="8">
        <v>111</v>
      </c>
      <c r="V17" s="8">
        <v>1359.5039999999999</v>
      </c>
      <c r="W17" s="8">
        <v>149</v>
      </c>
      <c r="X17" s="8">
        <v>87</v>
      </c>
      <c r="Y17" s="8">
        <v>62</v>
      </c>
      <c r="Z17" s="8">
        <v>820.98699999999997</v>
      </c>
      <c r="AA17" s="8">
        <v>132</v>
      </c>
      <c r="AB17" s="8">
        <v>83</v>
      </c>
      <c r="AC17" s="8">
        <v>49</v>
      </c>
      <c r="AD17" s="8">
        <v>538.51700000000005</v>
      </c>
      <c r="AE17" s="8">
        <v>3806</v>
      </c>
      <c r="AF17" s="8">
        <v>2280</v>
      </c>
      <c r="AG17" s="8">
        <v>1526</v>
      </c>
      <c r="AH17" s="8">
        <v>19081.556</v>
      </c>
      <c r="AI17" s="8">
        <v>2469</v>
      </c>
      <c r="AJ17" s="8">
        <v>1441</v>
      </c>
      <c r="AK17" s="8">
        <v>1028</v>
      </c>
      <c r="AL17" s="8">
        <v>13587.063</v>
      </c>
      <c r="AM17" s="8">
        <v>1337</v>
      </c>
      <c r="AN17" s="8">
        <v>839</v>
      </c>
      <c r="AO17" s="8">
        <v>498</v>
      </c>
      <c r="AP17" s="8">
        <v>5494.4930000000004</v>
      </c>
      <c r="AQ17" s="8">
        <v>456</v>
      </c>
      <c r="AR17" s="8">
        <v>289</v>
      </c>
      <c r="AS17" s="8">
        <v>167</v>
      </c>
      <c r="AT17" s="8">
        <v>2411.9470000000001</v>
      </c>
      <c r="AU17" s="8">
        <v>3820</v>
      </c>
      <c r="AV17" s="8">
        <v>2297</v>
      </c>
      <c r="AW17" s="8">
        <v>1523</v>
      </c>
      <c r="AX17" s="8">
        <v>21883.153999999999</v>
      </c>
      <c r="AY17" s="8">
        <v>708</v>
      </c>
      <c r="AZ17" s="8">
        <v>437</v>
      </c>
      <c r="BA17" s="8">
        <v>271</v>
      </c>
      <c r="BB17" s="8">
        <v>4210.232</v>
      </c>
      <c r="BC17" s="8">
        <v>21</v>
      </c>
      <c r="BD17" s="8">
        <v>11</v>
      </c>
      <c r="BE17" s="8">
        <v>10</v>
      </c>
      <c r="BF17" s="8">
        <v>103.07299999999999</v>
      </c>
      <c r="BG17" s="8">
        <v>306</v>
      </c>
      <c r="BH17" s="8">
        <v>190</v>
      </c>
      <c r="BI17" s="8">
        <v>116</v>
      </c>
      <c r="BJ17" s="8">
        <v>2040.645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9849</v>
      </c>
      <c r="D18" s="8">
        <v>6004</v>
      </c>
      <c r="E18" s="8">
        <v>3845</v>
      </c>
      <c r="F18" s="8">
        <v>56626.619000000006</v>
      </c>
      <c r="G18" s="8">
        <v>1690</v>
      </c>
      <c r="H18" s="8">
        <v>1140</v>
      </c>
      <c r="I18" s="8">
        <v>550</v>
      </c>
      <c r="J18" s="8">
        <v>15415.182000000001</v>
      </c>
      <c r="K18" s="8">
        <v>1476</v>
      </c>
      <c r="L18" s="8">
        <v>1008</v>
      </c>
      <c r="M18" s="8">
        <v>468</v>
      </c>
      <c r="N18" s="8">
        <v>14233.85</v>
      </c>
      <c r="O18" s="8">
        <v>214</v>
      </c>
      <c r="P18" s="8">
        <v>132</v>
      </c>
      <c r="Q18" s="8">
        <v>82</v>
      </c>
      <c r="R18" s="8">
        <v>1181.3320000000001</v>
      </c>
      <c r="S18" s="8">
        <v>375</v>
      </c>
      <c r="T18" s="8">
        <v>235</v>
      </c>
      <c r="U18" s="8">
        <v>140</v>
      </c>
      <c r="V18" s="8">
        <v>1877.2919999999999</v>
      </c>
      <c r="W18" s="8">
        <v>243</v>
      </c>
      <c r="X18" s="8">
        <v>156</v>
      </c>
      <c r="Y18" s="8">
        <v>87</v>
      </c>
      <c r="Z18" s="8">
        <v>1326.6279999999999</v>
      </c>
      <c r="AA18" s="8">
        <v>132</v>
      </c>
      <c r="AB18" s="8">
        <v>79</v>
      </c>
      <c r="AC18" s="8">
        <v>53</v>
      </c>
      <c r="AD18" s="8">
        <v>550.66399999999999</v>
      </c>
      <c r="AE18" s="8">
        <v>7784</v>
      </c>
      <c r="AF18" s="8">
        <v>4629</v>
      </c>
      <c r="AG18" s="8">
        <v>3155</v>
      </c>
      <c r="AH18" s="8">
        <v>39334.145000000004</v>
      </c>
      <c r="AI18" s="8">
        <v>5133</v>
      </c>
      <c r="AJ18" s="8">
        <v>3021</v>
      </c>
      <c r="AK18" s="8">
        <v>2112</v>
      </c>
      <c r="AL18" s="8">
        <v>28389.698</v>
      </c>
      <c r="AM18" s="8">
        <v>2651</v>
      </c>
      <c r="AN18" s="8">
        <v>1608</v>
      </c>
      <c r="AO18" s="8">
        <v>1043</v>
      </c>
      <c r="AP18" s="8">
        <v>10944.447</v>
      </c>
      <c r="AQ18" s="8">
        <v>587</v>
      </c>
      <c r="AR18" s="8">
        <v>376</v>
      </c>
      <c r="AS18" s="8">
        <v>211</v>
      </c>
      <c r="AT18" s="8">
        <v>2937.5160000000001</v>
      </c>
      <c r="AU18" s="8">
        <v>7165</v>
      </c>
      <c r="AV18" s="8">
        <v>4426</v>
      </c>
      <c r="AW18" s="8">
        <v>2739</v>
      </c>
      <c r="AX18" s="8">
        <v>41286.023999999998</v>
      </c>
      <c r="AY18" s="8">
        <v>2097</v>
      </c>
      <c r="AZ18" s="8">
        <v>1202</v>
      </c>
      <c r="BA18" s="8">
        <v>895</v>
      </c>
      <c r="BB18" s="8">
        <v>12403.079</v>
      </c>
      <c r="BC18" s="8">
        <v>14</v>
      </c>
      <c r="BD18" s="8">
        <v>14</v>
      </c>
      <c r="BE18" s="8">
        <v>0</v>
      </c>
      <c r="BF18" s="8">
        <v>107.114</v>
      </c>
      <c r="BG18" s="8">
        <v>280</v>
      </c>
      <c r="BH18" s="8">
        <v>159</v>
      </c>
      <c r="BI18" s="8">
        <v>121</v>
      </c>
      <c r="BJ18" s="8">
        <v>1749.277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21613</v>
      </c>
      <c r="D19" s="8">
        <v>13165</v>
      </c>
      <c r="E19" s="8">
        <v>8448</v>
      </c>
      <c r="F19" s="8">
        <v>125338.79500000001</v>
      </c>
      <c r="G19" s="8">
        <v>4236</v>
      </c>
      <c r="H19" s="8">
        <v>2766</v>
      </c>
      <c r="I19" s="8">
        <v>1470</v>
      </c>
      <c r="J19" s="8">
        <v>38480.258000000002</v>
      </c>
      <c r="K19" s="8">
        <v>3640</v>
      </c>
      <c r="L19" s="8">
        <v>2394</v>
      </c>
      <c r="M19" s="8">
        <v>1246</v>
      </c>
      <c r="N19" s="8">
        <v>35132.993999999999</v>
      </c>
      <c r="O19" s="8">
        <v>596</v>
      </c>
      <c r="P19" s="8">
        <v>372</v>
      </c>
      <c r="Q19" s="8">
        <v>224</v>
      </c>
      <c r="R19" s="8">
        <v>3347.2640000000001</v>
      </c>
      <c r="S19" s="8">
        <v>524</v>
      </c>
      <c r="T19" s="8">
        <v>326</v>
      </c>
      <c r="U19" s="8">
        <v>198</v>
      </c>
      <c r="V19" s="8">
        <v>2756.0240000000003</v>
      </c>
      <c r="W19" s="8">
        <v>287</v>
      </c>
      <c r="X19" s="8">
        <v>184</v>
      </c>
      <c r="Y19" s="8">
        <v>103</v>
      </c>
      <c r="Z19" s="8">
        <v>1715.431</v>
      </c>
      <c r="AA19" s="8">
        <v>237</v>
      </c>
      <c r="AB19" s="8">
        <v>142</v>
      </c>
      <c r="AC19" s="8">
        <v>95</v>
      </c>
      <c r="AD19" s="8">
        <v>1040.5930000000001</v>
      </c>
      <c r="AE19" s="8">
        <v>16853</v>
      </c>
      <c r="AF19" s="8">
        <v>10073</v>
      </c>
      <c r="AG19" s="8">
        <v>6780</v>
      </c>
      <c r="AH19" s="8">
        <v>84102.513000000006</v>
      </c>
      <c r="AI19" s="8">
        <v>10432</v>
      </c>
      <c r="AJ19" s="8">
        <v>6098</v>
      </c>
      <c r="AK19" s="8">
        <v>4334</v>
      </c>
      <c r="AL19" s="8">
        <v>57632.277999999998</v>
      </c>
      <c r="AM19" s="8">
        <v>6421</v>
      </c>
      <c r="AN19" s="8">
        <v>3975</v>
      </c>
      <c r="AO19" s="8">
        <v>2446</v>
      </c>
      <c r="AP19" s="8">
        <v>26470.235000000001</v>
      </c>
      <c r="AQ19" s="8">
        <v>1385</v>
      </c>
      <c r="AR19" s="8">
        <v>884</v>
      </c>
      <c r="AS19" s="8">
        <v>501</v>
      </c>
      <c r="AT19" s="8">
        <v>7288.88</v>
      </c>
      <c r="AU19" s="8">
        <v>16523</v>
      </c>
      <c r="AV19" s="8">
        <v>10159</v>
      </c>
      <c r="AW19" s="8">
        <v>6364</v>
      </c>
      <c r="AX19" s="8">
        <v>96284.070999999996</v>
      </c>
      <c r="AY19" s="8">
        <v>3705</v>
      </c>
      <c r="AZ19" s="8">
        <v>2122</v>
      </c>
      <c r="BA19" s="8">
        <v>1583</v>
      </c>
      <c r="BB19" s="8">
        <v>21765.844000000001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78</v>
      </c>
      <c r="BH19" s="8">
        <v>39</v>
      </c>
      <c r="BI19" s="8">
        <v>39</v>
      </c>
      <c r="BJ19" s="8">
        <v>503.07900000000001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8556</v>
      </c>
      <c r="D20" s="8">
        <v>5300</v>
      </c>
      <c r="E20" s="8">
        <v>3256</v>
      </c>
      <c r="F20" s="8">
        <v>48146.482000000004</v>
      </c>
      <c r="G20" s="8">
        <v>1240</v>
      </c>
      <c r="H20" s="8">
        <v>852</v>
      </c>
      <c r="I20" s="8">
        <v>388</v>
      </c>
      <c r="J20" s="8">
        <v>11259.374</v>
      </c>
      <c r="K20" s="8">
        <v>1071</v>
      </c>
      <c r="L20" s="8">
        <v>753</v>
      </c>
      <c r="M20" s="8">
        <v>318</v>
      </c>
      <c r="N20" s="8">
        <v>10324.209999999999</v>
      </c>
      <c r="O20" s="8">
        <v>169</v>
      </c>
      <c r="P20" s="8">
        <v>99</v>
      </c>
      <c r="Q20" s="8">
        <v>70</v>
      </c>
      <c r="R20" s="8">
        <v>935.16399999999999</v>
      </c>
      <c r="S20" s="8">
        <v>706</v>
      </c>
      <c r="T20" s="8">
        <v>441</v>
      </c>
      <c r="U20" s="8">
        <v>265</v>
      </c>
      <c r="V20" s="8">
        <v>3456.808</v>
      </c>
      <c r="W20" s="8">
        <v>380</v>
      </c>
      <c r="X20" s="8">
        <v>241</v>
      </c>
      <c r="Y20" s="8">
        <v>139</v>
      </c>
      <c r="Z20" s="8">
        <v>2084.1970000000001</v>
      </c>
      <c r="AA20" s="8">
        <v>326</v>
      </c>
      <c r="AB20" s="8">
        <v>200</v>
      </c>
      <c r="AC20" s="8">
        <v>126</v>
      </c>
      <c r="AD20" s="8">
        <v>1372.6110000000001</v>
      </c>
      <c r="AE20" s="8">
        <v>6610</v>
      </c>
      <c r="AF20" s="8">
        <v>4007</v>
      </c>
      <c r="AG20" s="8">
        <v>2603</v>
      </c>
      <c r="AH20" s="8">
        <v>33430.300000000003</v>
      </c>
      <c r="AI20" s="8">
        <v>4188</v>
      </c>
      <c r="AJ20" s="8">
        <v>2498</v>
      </c>
      <c r="AK20" s="8">
        <v>1690</v>
      </c>
      <c r="AL20" s="8">
        <v>23337.452000000001</v>
      </c>
      <c r="AM20" s="8">
        <v>2422</v>
      </c>
      <c r="AN20" s="8">
        <v>1509</v>
      </c>
      <c r="AO20" s="8">
        <v>913</v>
      </c>
      <c r="AP20" s="8">
        <v>10092.848</v>
      </c>
      <c r="AQ20" s="8">
        <v>532</v>
      </c>
      <c r="AR20" s="8">
        <v>348</v>
      </c>
      <c r="AS20" s="8">
        <v>184</v>
      </c>
      <c r="AT20" s="8">
        <v>2779.3339999999998</v>
      </c>
      <c r="AU20" s="8">
        <v>6600</v>
      </c>
      <c r="AV20" s="8">
        <v>4120</v>
      </c>
      <c r="AW20" s="8">
        <v>2480</v>
      </c>
      <c r="AX20" s="8">
        <v>36880.383999999998</v>
      </c>
      <c r="AY20" s="8">
        <v>1424</v>
      </c>
      <c r="AZ20" s="8">
        <v>832</v>
      </c>
      <c r="BA20" s="8">
        <v>592</v>
      </c>
      <c r="BB20" s="8">
        <v>8486.7639999999992</v>
      </c>
      <c r="BC20" s="8">
        <v>8</v>
      </c>
      <c r="BD20" s="8">
        <v>8</v>
      </c>
      <c r="BE20" s="8">
        <v>0</v>
      </c>
      <c r="BF20" s="8">
        <v>48.816000000000003</v>
      </c>
      <c r="BG20" s="8">
        <v>580</v>
      </c>
      <c r="BH20" s="8">
        <v>366</v>
      </c>
      <c r="BI20" s="8">
        <v>214</v>
      </c>
      <c r="BJ20" s="8">
        <v>3341.8560000000002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14021</v>
      </c>
      <c r="D21" s="8">
        <v>8723</v>
      </c>
      <c r="E21" s="8">
        <v>5298</v>
      </c>
      <c r="F21" s="8">
        <v>82775.678999999989</v>
      </c>
      <c r="G21" s="8">
        <v>3196</v>
      </c>
      <c r="H21" s="8">
        <v>2137</v>
      </c>
      <c r="I21" s="8">
        <v>1059</v>
      </c>
      <c r="J21" s="8">
        <v>28845.360999999997</v>
      </c>
      <c r="K21" s="8">
        <v>2728</v>
      </c>
      <c r="L21" s="8">
        <v>1852</v>
      </c>
      <c r="M21" s="8">
        <v>876</v>
      </c>
      <c r="N21" s="8">
        <v>26261.01</v>
      </c>
      <c r="O21" s="8">
        <v>468</v>
      </c>
      <c r="P21" s="8">
        <v>285</v>
      </c>
      <c r="Q21" s="8">
        <v>183</v>
      </c>
      <c r="R21" s="8">
        <v>2584.3510000000001</v>
      </c>
      <c r="S21" s="8">
        <v>558</v>
      </c>
      <c r="T21" s="8">
        <v>366</v>
      </c>
      <c r="U21" s="8">
        <v>192</v>
      </c>
      <c r="V21" s="8">
        <v>2847.2179999999998</v>
      </c>
      <c r="W21" s="8">
        <v>346</v>
      </c>
      <c r="X21" s="8">
        <v>215</v>
      </c>
      <c r="Y21" s="8">
        <v>131</v>
      </c>
      <c r="Z21" s="8">
        <v>1960.4870000000001</v>
      </c>
      <c r="AA21" s="8">
        <v>212</v>
      </c>
      <c r="AB21" s="8">
        <v>151</v>
      </c>
      <c r="AC21" s="8">
        <v>61</v>
      </c>
      <c r="AD21" s="8">
        <v>886.73099999999999</v>
      </c>
      <c r="AE21" s="8">
        <v>10267</v>
      </c>
      <c r="AF21" s="8">
        <v>6220</v>
      </c>
      <c r="AG21" s="8">
        <v>4047</v>
      </c>
      <c r="AH21" s="8">
        <v>51083.099999999991</v>
      </c>
      <c r="AI21" s="8">
        <v>6225</v>
      </c>
      <c r="AJ21" s="8">
        <v>3704</v>
      </c>
      <c r="AK21" s="8">
        <v>2521</v>
      </c>
      <c r="AL21" s="8">
        <v>34431.250999999997</v>
      </c>
      <c r="AM21" s="8">
        <v>4042</v>
      </c>
      <c r="AN21" s="8">
        <v>2516</v>
      </c>
      <c r="AO21" s="8">
        <v>1526</v>
      </c>
      <c r="AP21" s="8">
        <v>16651.848999999998</v>
      </c>
      <c r="AQ21" s="8">
        <v>776</v>
      </c>
      <c r="AR21" s="8">
        <v>521</v>
      </c>
      <c r="AS21" s="8">
        <v>255</v>
      </c>
      <c r="AT21" s="8">
        <v>4183.9549999999999</v>
      </c>
      <c r="AU21" s="8">
        <v>11012</v>
      </c>
      <c r="AV21" s="8">
        <v>6871</v>
      </c>
      <c r="AW21" s="8">
        <v>4141</v>
      </c>
      <c r="AX21" s="8">
        <v>64954.447</v>
      </c>
      <c r="AY21" s="8">
        <v>2233</v>
      </c>
      <c r="AZ21" s="8">
        <v>1331</v>
      </c>
      <c r="BA21" s="8">
        <v>902</v>
      </c>
      <c r="BB21" s="8">
        <v>13637.277</v>
      </c>
      <c r="BC21" s="8">
        <v>8</v>
      </c>
      <c r="BD21" s="8">
        <v>6</v>
      </c>
      <c r="BE21" s="8">
        <v>2</v>
      </c>
      <c r="BF21" s="8">
        <v>46.155999999999999</v>
      </c>
      <c r="BG21" s="8">
        <v>44</v>
      </c>
      <c r="BH21" s="8">
        <v>18</v>
      </c>
      <c r="BI21" s="8">
        <v>26</v>
      </c>
      <c r="BJ21" s="8">
        <v>256.34300000000002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11079</v>
      </c>
      <c r="D22" s="8">
        <v>6989</v>
      </c>
      <c r="E22" s="8">
        <v>4090</v>
      </c>
      <c r="F22" s="8">
        <v>59297.472000000002</v>
      </c>
      <c r="G22" s="8">
        <v>1300</v>
      </c>
      <c r="H22" s="8">
        <v>901</v>
      </c>
      <c r="I22" s="8">
        <v>399</v>
      </c>
      <c r="J22" s="8">
        <v>11473.089</v>
      </c>
      <c r="K22" s="8">
        <v>1130</v>
      </c>
      <c r="L22" s="8">
        <v>799</v>
      </c>
      <c r="M22" s="8">
        <v>331</v>
      </c>
      <c r="N22" s="8">
        <v>10593.338</v>
      </c>
      <c r="O22" s="8">
        <v>170</v>
      </c>
      <c r="P22" s="8">
        <v>102</v>
      </c>
      <c r="Q22" s="8">
        <v>68</v>
      </c>
      <c r="R22" s="8">
        <v>879.75099999999998</v>
      </c>
      <c r="S22" s="8">
        <v>527</v>
      </c>
      <c r="T22" s="8">
        <v>360</v>
      </c>
      <c r="U22" s="8">
        <v>167</v>
      </c>
      <c r="V22" s="8">
        <v>2533.2269999999999</v>
      </c>
      <c r="W22" s="8">
        <v>287</v>
      </c>
      <c r="X22" s="8">
        <v>191</v>
      </c>
      <c r="Y22" s="8">
        <v>96</v>
      </c>
      <c r="Z22" s="8">
        <v>1561.4670000000001</v>
      </c>
      <c r="AA22" s="8">
        <v>240</v>
      </c>
      <c r="AB22" s="8">
        <v>169</v>
      </c>
      <c r="AC22" s="8">
        <v>71</v>
      </c>
      <c r="AD22" s="8">
        <v>971.76</v>
      </c>
      <c r="AE22" s="8">
        <v>9252</v>
      </c>
      <c r="AF22" s="8">
        <v>5728</v>
      </c>
      <c r="AG22" s="8">
        <v>3524</v>
      </c>
      <c r="AH22" s="8">
        <v>45291.156000000003</v>
      </c>
      <c r="AI22" s="8">
        <v>5714</v>
      </c>
      <c r="AJ22" s="8">
        <v>3507</v>
      </c>
      <c r="AK22" s="8">
        <v>2207</v>
      </c>
      <c r="AL22" s="8">
        <v>30965.794000000002</v>
      </c>
      <c r="AM22" s="8">
        <v>3538</v>
      </c>
      <c r="AN22" s="8">
        <v>2221</v>
      </c>
      <c r="AO22" s="8">
        <v>1317</v>
      </c>
      <c r="AP22" s="8">
        <v>14325.361999999999</v>
      </c>
      <c r="AQ22" s="8">
        <v>653</v>
      </c>
      <c r="AR22" s="8">
        <v>416</v>
      </c>
      <c r="AS22" s="8">
        <v>237</v>
      </c>
      <c r="AT22" s="8">
        <v>3189.933</v>
      </c>
      <c r="AU22" s="8">
        <v>8882</v>
      </c>
      <c r="AV22" s="8">
        <v>5631</v>
      </c>
      <c r="AW22" s="8">
        <v>3251</v>
      </c>
      <c r="AX22" s="8">
        <v>47151.574000000001</v>
      </c>
      <c r="AY22" s="8">
        <v>1544</v>
      </c>
      <c r="AZ22" s="8">
        <v>942</v>
      </c>
      <c r="BA22" s="8">
        <v>602</v>
      </c>
      <c r="BB22" s="8">
        <v>8955.9650000000001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77</v>
      </c>
      <c r="BH22" s="8">
        <v>48</v>
      </c>
      <c r="BI22" s="8">
        <v>29</v>
      </c>
      <c r="BJ22" s="8">
        <v>463.86900000000003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19257</v>
      </c>
      <c r="D23" s="8">
        <v>11831</v>
      </c>
      <c r="E23" s="8">
        <v>7426</v>
      </c>
      <c r="F23" s="8">
        <v>112367.046</v>
      </c>
      <c r="G23" s="8">
        <v>4474</v>
      </c>
      <c r="H23" s="8">
        <v>3080</v>
      </c>
      <c r="I23" s="8">
        <v>1394</v>
      </c>
      <c r="J23" s="8">
        <v>39541.493000000002</v>
      </c>
      <c r="K23" s="8">
        <v>3833</v>
      </c>
      <c r="L23" s="8">
        <v>2651</v>
      </c>
      <c r="M23" s="8">
        <v>1182</v>
      </c>
      <c r="N23" s="8">
        <v>36086.815000000002</v>
      </c>
      <c r="O23" s="8">
        <v>641</v>
      </c>
      <c r="P23" s="8">
        <v>429</v>
      </c>
      <c r="Q23" s="8">
        <v>212</v>
      </c>
      <c r="R23" s="8">
        <v>3454.6779999999999</v>
      </c>
      <c r="S23" s="8">
        <v>1242</v>
      </c>
      <c r="T23" s="8">
        <v>765</v>
      </c>
      <c r="U23" s="8">
        <v>477</v>
      </c>
      <c r="V23" s="8">
        <v>6040.8040000000001</v>
      </c>
      <c r="W23" s="8">
        <v>742</v>
      </c>
      <c r="X23" s="8">
        <v>441</v>
      </c>
      <c r="Y23" s="8">
        <v>301</v>
      </c>
      <c r="Z23" s="8">
        <v>4022.895</v>
      </c>
      <c r="AA23" s="8">
        <v>500</v>
      </c>
      <c r="AB23" s="8">
        <v>324</v>
      </c>
      <c r="AC23" s="8">
        <v>176</v>
      </c>
      <c r="AD23" s="8">
        <v>2017.9090000000001</v>
      </c>
      <c r="AE23" s="8">
        <v>13541</v>
      </c>
      <c r="AF23" s="8">
        <v>7986</v>
      </c>
      <c r="AG23" s="8">
        <v>5555</v>
      </c>
      <c r="AH23" s="8">
        <v>66784.748999999996</v>
      </c>
      <c r="AI23" s="8">
        <v>8678</v>
      </c>
      <c r="AJ23" s="8">
        <v>5016</v>
      </c>
      <c r="AK23" s="8">
        <v>3662</v>
      </c>
      <c r="AL23" s="8">
        <v>47098.85</v>
      </c>
      <c r="AM23" s="8">
        <v>4863</v>
      </c>
      <c r="AN23" s="8">
        <v>2970</v>
      </c>
      <c r="AO23" s="8">
        <v>1893</v>
      </c>
      <c r="AP23" s="8">
        <v>19685.899000000001</v>
      </c>
      <c r="AQ23" s="8">
        <v>1386</v>
      </c>
      <c r="AR23" s="8">
        <v>930</v>
      </c>
      <c r="AS23" s="8">
        <v>456</v>
      </c>
      <c r="AT23" s="8">
        <v>7053.6660000000002</v>
      </c>
      <c r="AU23" s="8">
        <v>14496</v>
      </c>
      <c r="AV23" s="8">
        <v>8974</v>
      </c>
      <c r="AW23" s="8">
        <v>5522</v>
      </c>
      <c r="AX23" s="8">
        <v>84840.024999999994</v>
      </c>
      <c r="AY23" s="8">
        <v>3375</v>
      </c>
      <c r="AZ23" s="8">
        <v>1927</v>
      </c>
      <c r="BA23" s="8">
        <v>1448</v>
      </c>
      <c r="BB23" s="8">
        <v>20473.355</v>
      </c>
      <c r="BC23" s="8">
        <v>144</v>
      </c>
      <c r="BD23" s="8">
        <v>137</v>
      </c>
      <c r="BE23" s="8">
        <v>7</v>
      </c>
      <c r="BF23" s="8">
        <v>830.34400000000005</v>
      </c>
      <c r="BG23" s="8">
        <v>1252</v>
      </c>
      <c r="BH23" s="8">
        <v>796</v>
      </c>
      <c r="BI23" s="8">
        <v>456</v>
      </c>
      <c r="BJ23" s="8">
        <v>7953.0190000000002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5435</v>
      </c>
      <c r="D24" s="8">
        <v>3491</v>
      </c>
      <c r="E24" s="8">
        <v>1944</v>
      </c>
      <c r="F24" s="8">
        <v>34052.868999999999</v>
      </c>
      <c r="G24" s="8">
        <v>1699</v>
      </c>
      <c r="H24" s="8">
        <v>1190</v>
      </c>
      <c r="I24" s="8">
        <v>509</v>
      </c>
      <c r="J24" s="8">
        <v>15500.51</v>
      </c>
      <c r="K24" s="8">
        <v>1410</v>
      </c>
      <c r="L24" s="8">
        <v>1005</v>
      </c>
      <c r="M24" s="8">
        <v>405</v>
      </c>
      <c r="N24" s="8">
        <v>13812.648999999999</v>
      </c>
      <c r="O24" s="8">
        <v>289</v>
      </c>
      <c r="P24" s="8">
        <v>185</v>
      </c>
      <c r="Q24" s="8">
        <v>104</v>
      </c>
      <c r="R24" s="8">
        <v>1687.8610000000001</v>
      </c>
      <c r="S24" s="8">
        <v>607</v>
      </c>
      <c r="T24" s="8">
        <v>402</v>
      </c>
      <c r="U24" s="8">
        <v>205</v>
      </c>
      <c r="V24" s="8">
        <v>3039.8679999999999</v>
      </c>
      <c r="W24" s="8">
        <v>311</v>
      </c>
      <c r="X24" s="8">
        <v>204</v>
      </c>
      <c r="Y24" s="8">
        <v>107</v>
      </c>
      <c r="Z24" s="8">
        <v>1794.162</v>
      </c>
      <c r="AA24" s="8">
        <v>296</v>
      </c>
      <c r="AB24" s="8">
        <v>198</v>
      </c>
      <c r="AC24" s="8">
        <v>98</v>
      </c>
      <c r="AD24" s="8">
        <v>1245.7059999999999</v>
      </c>
      <c r="AE24" s="8">
        <v>3129</v>
      </c>
      <c r="AF24" s="8">
        <v>1899</v>
      </c>
      <c r="AG24" s="8">
        <v>1230</v>
      </c>
      <c r="AH24" s="8">
        <v>15512.491</v>
      </c>
      <c r="AI24" s="8">
        <v>1810</v>
      </c>
      <c r="AJ24" s="8">
        <v>1082</v>
      </c>
      <c r="AK24" s="8">
        <v>728</v>
      </c>
      <c r="AL24" s="8">
        <v>10052.017</v>
      </c>
      <c r="AM24" s="8">
        <v>1319</v>
      </c>
      <c r="AN24" s="8">
        <v>817</v>
      </c>
      <c r="AO24" s="8">
        <v>502</v>
      </c>
      <c r="AP24" s="8">
        <v>5460.4740000000002</v>
      </c>
      <c r="AQ24" s="8">
        <v>432</v>
      </c>
      <c r="AR24" s="8">
        <v>292</v>
      </c>
      <c r="AS24" s="8">
        <v>140</v>
      </c>
      <c r="AT24" s="8">
        <v>2381.759</v>
      </c>
      <c r="AU24" s="8">
        <v>4101</v>
      </c>
      <c r="AV24" s="8">
        <v>2652</v>
      </c>
      <c r="AW24" s="8">
        <v>1449</v>
      </c>
      <c r="AX24" s="8">
        <v>25772.514999999999</v>
      </c>
      <c r="AY24" s="8">
        <v>902</v>
      </c>
      <c r="AZ24" s="8">
        <v>547</v>
      </c>
      <c r="BA24" s="8">
        <v>355</v>
      </c>
      <c r="BB24" s="8">
        <v>5898.5950000000003</v>
      </c>
      <c r="BC24" s="8">
        <v>35</v>
      </c>
      <c r="BD24" s="8">
        <v>30</v>
      </c>
      <c r="BE24" s="8">
        <v>5</v>
      </c>
      <c r="BF24" s="8">
        <v>229.44</v>
      </c>
      <c r="BG24" s="8">
        <v>2338</v>
      </c>
      <c r="BH24" s="8">
        <v>1496</v>
      </c>
      <c r="BI24" s="8">
        <v>842</v>
      </c>
      <c r="BJ24" s="8">
        <v>15085.419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8763</v>
      </c>
      <c r="D25" s="8">
        <v>5416</v>
      </c>
      <c r="E25" s="8">
        <v>3347</v>
      </c>
      <c r="F25" s="8">
        <v>52475.430999999997</v>
      </c>
      <c r="G25" s="8">
        <v>2054</v>
      </c>
      <c r="H25" s="8">
        <v>1410</v>
      </c>
      <c r="I25" s="8">
        <v>644</v>
      </c>
      <c r="J25" s="8">
        <v>18726.349999999999</v>
      </c>
      <c r="K25" s="8">
        <v>1672</v>
      </c>
      <c r="L25" s="8">
        <v>1165</v>
      </c>
      <c r="M25" s="8">
        <v>507</v>
      </c>
      <c r="N25" s="8">
        <v>16443.852999999999</v>
      </c>
      <c r="O25" s="8">
        <v>382</v>
      </c>
      <c r="P25" s="8">
        <v>245</v>
      </c>
      <c r="Q25" s="8">
        <v>137</v>
      </c>
      <c r="R25" s="8">
        <v>2282.4969999999998</v>
      </c>
      <c r="S25" s="8">
        <v>625</v>
      </c>
      <c r="T25" s="8">
        <v>396</v>
      </c>
      <c r="U25" s="8">
        <v>229</v>
      </c>
      <c r="V25" s="8">
        <v>3154.6660000000002</v>
      </c>
      <c r="W25" s="8">
        <v>351</v>
      </c>
      <c r="X25" s="8">
        <v>212</v>
      </c>
      <c r="Y25" s="8">
        <v>139</v>
      </c>
      <c r="Z25" s="8">
        <v>1984.5050000000001</v>
      </c>
      <c r="AA25" s="8">
        <v>274</v>
      </c>
      <c r="AB25" s="8">
        <v>184</v>
      </c>
      <c r="AC25" s="8">
        <v>90</v>
      </c>
      <c r="AD25" s="8">
        <v>1170.1610000000001</v>
      </c>
      <c r="AE25" s="8">
        <v>6084</v>
      </c>
      <c r="AF25" s="8">
        <v>3610</v>
      </c>
      <c r="AG25" s="8">
        <v>2474</v>
      </c>
      <c r="AH25" s="8">
        <v>30594.415000000001</v>
      </c>
      <c r="AI25" s="8">
        <v>3716</v>
      </c>
      <c r="AJ25" s="8">
        <v>2141</v>
      </c>
      <c r="AK25" s="8">
        <v>1575</v>
      </c>
      <c r="AL25" s="8">
        <v>20690.561000000002</v>
      </c>
      <c r="AM25" s="8">
        <v>2368</v>
      </c>
      <c r="AN25" s="8">
        <v>1469</v>
      </c>
      <c r="AO25" s="8">
        <v>899</v>
      </c>
      <c r="AP25" s="8">
        <v>9903.8539999999994</v>
      </c>
      <c r="AQ25" s="8">
        <v>529</v>
      </c>
      <c r="AR25" s="8">
        <v>354</v>
      </c>
      <c r="AS25" s="8">
        <v>175</v>
      </c>
      <c r="AT25" s="8">
        <v>3173.0970000000002</v>
      </c>
      <c r="AU25" s="8">
        <v>6528</v>
      </c>
      <c r="AV25" s="8">
        <v>4052</v>
      </c>
      <c r="AW25" s="8">
        <v>2476</v>
      </c>
      <c r="AX25" s="8">
        <v>38933.728999999999</v>
      </c>
      <c r="AY25" s="8">
        <v>1706</v>
      </c>
      <c r="AZ25" s="8">
        <v>1010</v>
      </c>
      <c r="BA25" s="8">
        <v>696</v>
      </c>
      <c r="BB25" s="8">
        <v>10368.605</v>
      </c>
      <c r="BC25" s="8">
        <v>34</v>
      </c>
      <c r="BD25" s="8">
        <v>30</v>
      </c>
      <c r="BE25" s="8">
        <v>4</v>
      </c>
      <c r="BF25" s="8">
        <v>203.48099999999999</v>
      </c>
      <c r="BG25" s="8">
        <v>3181</v>
      </c>
      <c r="BH25" s="8">
        <v>1981</v>
      </c>
      <c r="BI25" s="8">
        <v>1200</v>
      </c>
      <c r="BJ25" s="8">
        <v>19866.044999999998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1863</v>
      </c>
      <c r="D26" s="8">
        <v>1146</v>
      </c>
      <c r="E26" s="8">
        <v>717</v>
      </c>
      <c r="F26" s="8">
        <v>10689.655999999999</v>
      </c>
      <c r="G26" s="8">
        <v>364</v>
      </c>
      <c r="H26" s="8">
        <v>239</v>
      </c>
      <c r="I26" s="8">
        <v>125</v>
      </c>
      <c r="J26" s="8">
        <v>3306.8119999999999</v>
      </c>
      <c r="K26" s="8">
        <v>328</v>
      </c>
      <c r="L26" s="8">
        <v>219</v>
      </c>
      <c r="M26" s="8">
        <v>109</v>
      </c>
      <c r="N26" s="8">
        <v>3111.08</v>
      </c>
      <c r="O26" s="8">
        <v>36</v>
      </c>
      <c r="P26" s="8">
        <v>20</v>
      </c>
      <c r="Q26" s="8">
        <v>16</v>
      </c>
      <c r="R26" s="8">
        <v>195.732</v>
      </c>
      <c r="S26" s="8">
        <v>44</v>
      </c>
      <c r="T26" s="8">
        <v>31</v>
      </c>
      <c r="U26" s="8">
        <v>13</v>
      </c>
      <c r="V26" s="8">
        <v>222.572</v>
      </c>
      <c r="W26" s="8">
        <v>32</v>
      </c>
      <c r="X26" s="8">
        <v>22</v>
      </c>
      <c r="Y26" s="8">
        <v>10</v>
      </c>
      <c r="Z26" s="8">
        <v>173.98400000000001</v>
      </c>
      <c r="AA26" s="8">
        <v>12</v>
      </c>
      <c r="AB26" s="8">
        <v>9</v>
      </c>
      <c r="AC26" s="8">
        <v>3</v>
      </c>
      <c r="AD26" s="8">
        <v>48.588000000000001</v>
      </c>
      <c r="AE26" s="8">
        <v>1455</v>
      </c>
      <c r="AF26" s="8">
        <v>876</v>
      </c>
      <c r="AG26" s="8">
        <v>579</v>
      </c>
      <c r="AH26" s="8">
        <v>7160.2719999999999</v>
      </c>
      <c r="AI26" s="8">
        <v>923</v>
      </c>
      <c r="AJ26" s="8">
        <v>543</v>
      </c>
      <c r="AK26" s="8">
        <v>380</v>
      </c>
      <c r="AL26" s="8">
        <v>5006.2039999999997</v>
      </c>
      <c r="AM26" s="8">
        <v>532</v>
      </c>
      <c r="AN26" s="8">
        <v>333</v>
      </c>
      <c r="AO26" s="8">
        <v>199</v>
      </c>
      <c r="AP26" s="8">
        <v>2154.0680000000002</v>
      </c>
      <c r="AQ26" s="8">
        <v>78</v>
      </c>
      <c r="AR26" s="8">
        <v>48</v>
      </c>
      <c r="AS26" s="8">
        <v>30</v>
      </c>
      <c r="AT26" s="8">
        <v>393.31799999999998</v>
      </c>
      <c r="AU26" s="8">
        <v>1523</v>
      </c>
      <c r="AV26" s="8">
        <v>942</v>
      </c>
      <c r="AW26" s="8">
        <v>581</v>
      </c>
      <c r="AX26" s="8">
        <v>8676.5040000000008</v>
      </c>
      <c r="AY26" s="8">
        <v>262</v>
      </c>
      <c r="AZ26" s="8">
        <v>156</v>
      </c>
      <c r="BA26" s="8">
        <v>106</v>
      </c>
      <c r="BB26" s="8">
        <v>1619.8340000000001</v>
      </c>
      <c r="BC26" s="8">
        <v>38</v>
      </c>
      <c r="BD26" s="8">
        <v>19</v>
      </c>
      <c r="BE26" s="8">
        <v>19</v>
      </c>
      <c r="BF26" s="8">
        <v>202.44200000000001</v>
      </c>
      <c r="BG26" s="8">
        <v>8</v>
      </c>
      <c r="BH26" s="8">
        <v>4</v>
      </c>
      <c r="BI26" s="8">
        <v>4</v>
      </c>
      <c r="BJ26" s="8">
        <v>37.944000000000003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6840</v>
      </c>
      <c r="D27" s="8">
        <v>4118</v>
      </c>
      <c r="E27" s="8">
        <v>2722</v>
      </c>
      <c r="F27" s="8">
        <v>38173.176999999996</v>
      </c>
      <c r="G27" s="8">
        <v>1058</v>
      </c>
      <c r="H27" s="8">
        <v>711</v>
      </c>
      <c r="I27" s="8">
        <v>347</v>
      </c>
      <c r="J27" s="8">
        <v>9527.1949999999997</v>
      </c>
      <c r="K27" s="8">
        <v>866</v>
      </c>
      <c r="L27" s="8">
        <v>591</v>
      </c>
      <c r="M27" s="8">
        <v>275</v>
      </c>
      <c r="N27" s="8">
        <v>8416.5439999999999</v>
      </c>
      <c r="O27" s="8">
        <v>192</v>
      </c>
      <c r="P27" s="8">
        <v>120</v>
      </c>
      <c r="Q27" s="8">
        <v>72</v>
      </c>
      <c r="R27" s="8">
        <v>1110.6510000000001</v>
      </c>
      <c r="S27" s="8">
        <v>270</v>
      </c>
      <c r="T27" s="8">
        <v>164</v>
      </c>
      <c r="U27" s="8">
        <v>106</v>
      </c>
      <c r="V27" s="8">
        <v>1346.0839999999998</v>
      </c>
      <c r="W27" s="8">
        <v>153</v>
      </c>
      <c r="X27" s="8">
        <v>96</v>
      </c>
      <c r="Y27" s="8">
        <v>57</v>
      </c>
      <c r="Z27" s="8">
        <v>831.86099999999999</v>
      </c>
      <c r="AA27" s="8">
        <v>117</v>
      </c>
      <c r="AB27" s="8">
        <v>68</v>
      </c>
      <c r="AC27" s="8">
        <v>49</v>
      </c>
      <c r="AD27" s="8">
        <v>514.22299999999996</v>
      </c>
      <c r="AE27" s="8">
        <v>5512</v>
      </c>
      <c r="AF27" s="8">
        <v>3243</v>
      </c>
      <c r="AG27" s="8">
        <v>2269</v>
      </c>
      <c r="AH27" s="8">
        <v>27299.898000000001</v>
      </c>
      <c r="AI27" s="8">
        <v>3348</v>
      </c>
      <c r="AJ27" s="8">
        <v>1901</v>
      </c>
      <c r="AK27" s="8">
        <v>1447</v>
      </c>
      <c r="AL27" s="8">
        <v>18379.951000000001</v>
      </c>
      <c r="AM27" s="8">
        <v>2164</v>
      </c>
      <c r="AN27" s="8">
        <v>1342</v>
      </c>
      <c r="AO27" s="8">
        <v>822</v>
      </c>
      <c r="AP27" s="8">
        <v>8919.9470000000001</v>
      </c>
      <c r="AQ27" s="8">
        <v>544</v>
      </c>
      <c r="AR27" s="8">
        <v>384</v>
      </c>
      <c r="AS27" s="8">
        <v>160</v>
      </c>
      <c r="AT27" s="8">
        <v>2697.48</v>
      </c>
      <c r="AU27" s="8">
        <v>4871</v>
      </c>
      <c r="AV27" s="8">
        <v>2957</v>
      </c>
      <c r="AW27" s="8">
        <v>1914</v>
      </c>
      <c r="AX27" s="8">
        <v>27281.901000000002</v>
      </c>
      <c r="AY27" s="8">
        <v>1425</v>
      </c>
      <c r="AZ27" s="8">
        <v>777</v>
      </c>
      <c r="BA27" s="8">
        <v>648</v>
      </c>
      <c r="BB27" s="8">
        <v>8193.7960000000003</v>
      </c>
      <c r="BC27" s="8">
        <v>14</v>
      </c>
      <c r="BD27" s="8">
        <v>13</v>
      </c>
      <c r="BE27" s="8">
        <v>1</v>
      </c>
      <c r="BF27" s="8">
        <v>89.534000000000006</v>
      </c>
      <c r="BG27" s="8">
        <v>173</v>
      </c>
      <c r="BH27" s="8">
        <v>102</v>
      </c>
      <c r="BI27" s="8">
        <v>71</v>
      </c>
      <c r="BJ27" s="8">
        <v>1003.515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4918</v>
      </c>
      <c r="D28" s="8">
        <v>2858</v>
      </c>
      <c r="E28" s="8">
        <v>2060</v>
      </c>
      <c r="F28" s="8">
        <v>28144.095000000001</v>
      </c>
      <c r="G28" s="8">
        <v>895</v>
      </c>
      <c r="H28" s="8">
        <v>550</v>
      </c>
      <c r="I28" s="8">
        <v>345</v>
      </c>
      <c r="J28" s="8">
        <v>7995.8119999999999</v>
      </c>
      <c r="K28" s="8">
        <v>742</v>
      </c>
      <c r="L28" s="8">
        <v>471</v>
      </c>
      <c r="M28" s="8">
        <v>271</v>
      </c>
      <c r="N28" s="8">
        <v>7159.7860000000001</v>
      </c>
      <c r="O28" s="8">
        <v>153</v>
      </c>
      <c r="P28" s="8">
        <v>79</v>
      </c>
      <c r="Q28" s="8">
        <v>74</v>
      </c>
      <c r="R28" s="8">
        <v>836.02599999999995</v>
      </c>
      <c r="S28" s="8">
        <v>291</v>
      </c>
      <c r="T28" s="8">
        <v>169</v>
      </c>
      <c r="U28" s="8">
        <v>122</v>
      </c>
      <c r="V28" s="8">
        <v>1434.809</v>
      </c>
      <c r="W28" s="8">
        <v>178</v>
      </c>
      <c r="X28" s="8">
        <v>107</v>
      </c>
      <c r="Y28" s="8">
        <v>71</v>
      </c>
      <c r="Z28" s="8">
        <v>973.22299999999996</v>
      </c>
      <c r="AA28" s="8">
        <v>113</v>
      </c>
      <c r="AB28" s="8">
        <v>62</v>
      </c>
      <c r="AC28" s="8">
        <v>51</v>
      </c>
      <c r="AD28" s="8">
        <v>461.58600000000001</v>
      </c>
      <c r="AE28" s="8">
        <v>3732</v>
      </c>
      <c r="AF28" s="8">
        <v>2139</v>
      </c>
      <c r="AG28" s="8">
        <v>1593</v>
      </c>
      <c r="AH28" s="8">
        <v>18713.474000000002</v>
      </c>
      <c r="AI28" s="8">
        <v>2330</v>
      </c>
      <c r="AJ28" s="8">
        <v>1312</v>
      </c>
      <c r="AK28" s="8">
        <v>1018</v>
      </c>
      <c r="AL28" s="8">
        <v>12856.074000000001</v>
      </c>
      <c r="AM28" s="8">
        <v>1402</v>
      </c>
      <c r="AN28" s="8">
        <v>827</v>
      </c>
      <c r="AO28" s="8">
        <v>575</v>
      </c>
      <c r="AP28" s="8">
        <v>5857.4</v>
      </c>
      <c r="AQ28" s="8">
        <v>327</v>
      </c>
      <c r="AR28" s="8">
        <v>221</v>
      </c>
      <c r="AS28" s="8">
        <v>106</v>
      </c>
      <c r="AT28" s="8">
        <v>1742.7429999999999</v>
      </c>
      <c r="AU28" s="8">
        <v>3461</v>
      </c>
      <c r="AV28" s="8">
        <v>2015</v>
      </c>
      <c r="AW28" s="8">
        <v>1446</v>
      </c>
      <c r="AX28" s="8">
        <v>19917.055</v>
      </c>
      <c r="AY28" s="8">
        <v>1130</v>
      </c>
      <c r="AZ28" s="8">
        <v>622</v>
      </c>
      <c r="BA28" s="8">
        <v>508</v>
      </c>
      <c r="BB28" s="8">
        <v>6484.2969999999996</v>
      </c>
      <c r="BC28" s="8">
        <v>29</v>
      </c>
      <c r="BD28" s="8">
        <v>29</v>
      </c>
      <c r="BE28" s="8">
        <v>0</v>
      </c>
      <c r="BF28" s="8">
        <v>169.364</v>
      </c>
      <c r="BG28" s="8">
        <v>76</v>
      </c>
      <c r="BH28" s="8">
        <v>36</v>
      </c>
      <c r="BI28" s="8">
        <v>40</v>
      </c>
      <c r="BJ28" s="8">
        <v>486.88499999999999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4299</v>
      </c>
      <c r="D29" s="8">
        <v>2571</v>
      </c>
      <c r="E29" s="8">
        <v>1728</v>
      </c>
      <c r="F29" s="8">
        <v>24312.567999999999</v>
      </c>
      <c r="G29" s="8">
        <v>729</v>
      </c>
      <c r="H29" s="8">
        <v>485</v>
      </c>
      <c r="I29" s="8">
        <v>244</v>
      </c>
      <c r="J29" s="8">
        <v>6667.875</v>
      </c>
      <c r="K29" s="8">
        <v>625</v>
      </c>
      <c r="L29" s="8">
        <v>416</v>
      </c>
      <c r="M29" s="8">
        <v>209</v>
      </c>
      <c r="N29" s="8">
        <v>6091.5529999999999</v>
      </c>
      <c r="O29" s="8">
        <v>104</v>
      </c>
      <c r="P29" s="8">
        <v>69</v>
      </c>
      <c r="Q29" s="8">
        <v>35</v>
      </c>
      <c r="R29" s="8">
        <v>576.322</v>
      </c>
      <c r="S29" s="8">
        <v>263</v>
      </c>
      <c r="T29" s="8">
        <v>166</v>
      </c>
      <c r="U29" s="8">
        <v>97</v>
      </c>
      <c r="V29" s="8">
        <v>1240.818</v>
      </c>
      <c r="W29" s="8">
        <v>118</v>
      </c>
      <c r="X29" s="8">
        <v>71</v>
      </c>
      <c r="Y29" s="8">
        <v>47</v>
      </c>
      <c r="Z29" s="8">
        <v>641.56600000000003</v>
      </c>
      <c r="AA29" s="8">
        <v>145</v>
      </c>
      <c r="AB29" s="8">
        <v>95</v>
      </c>
      <c r="AC29" s="8">
        <v>50</v>
      </c>
      <c r="AD29" s="8">
        <v>599.25199999999995</v>
      </c>
      <c r="AE29" s="8">
        <v>3307</v>
      </c>
      <c r="AF29" s="8">
        <v>1920</v>
      </c>
      <c r="AG29" s="8">
        <v>1387</v>
      </c>
      <c r="AH29" s="8">
        <v>16403.875</v>
      </c>
      <c r="AI29" s="8">
        <v>2065</v>
      </c>
      <c r="AJ29" s="8">
        <v>1179</v>
      </c>
      <c r="AK29" s="8">
        <v>886</v>
      </c>
      <c r="AL29" s="8">
        <v>11303.522999999999</v>
      </c>
      <c r="AM29" s="8">
        <v>1242</v>
      </c>
      <c r="AN29" s="8">
        <v>741</v>
      </c>
      <c r="AO29" s="8">
        <v>501</v>
      </c>
      <c r="AP29" s="8">
        <v>5100.3519999999999</v>
      </c>
      <c r="AQ29" s="8">
        <v>379</v>
      </c>
      <c r="AR29" s="8">
        <v>267</v>
      </c>
      <c r="AS29" s="8">
        <v>112</v>
      </c>
      <c r="AT29" s="8">
        <v>1893.251</v>
      </c>
      <c r="AU29" s="8">
        <v>3056</v>
      </c>
      <c r="AV29" s="8">
        <v>1814</v>
      </c>
      <c r="AW29" s="8">
        <v>1242</v>
      </c>
      <c r="AX29" s="8">
        <v>17251.150000000001</v>
      </c>
      <c r="AY29" s="8">
        <v>864</v>
      </c>
      <c r="AZ29" s="8">
        <v>490</v>
      </c>
      <c r="BA29" s="8">
        <v>374</v>
      </c>
      <c r="BB29" s="8">
        <v>5168.1670000000004</v>
      </c>
      <c r="BC29" s="8">
        <v>6</v>
      </c>
      <c r="BD29" s="8">
        <v>4</v>
      </c>
      <c r="BE29" s="8">
        <v>2</v>
      </c>
      <c r="BF29" s="8">
        <v>37.942</v>
      </c>
      <c r="BG29" s="8">
        <v>24</v>
      </c>
      <c r="BH29" s="8">
        <v>16</v>
      </c>
      <c r="BI29" s="8">
        <v>8</v>
      </c>
      <c r="BJ29" s="8">
        <v>146.56399999999999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224</v>
      </c>
      <c r="D30" s="8">
        <v>142</v>
      </c>
      <c r="E30" s="8">
        <v>82</v>
      </c>
      <c r="F30" s="8">
        <v>1319.1959999999999</v>
      </c>
      <c r="G30" s="8">
        <v>62</v>
      </c>
      <c r="H30" s="8">
        <v>42</v>
      </c>
      <c r="I30" s="8">
        <v>20</v>
      </c>
      <c r="J30" s="8">
        <v>531.39799999999991</v>
      </c>
      <c r="K30" s="8">
        <v>48</v>
      </c>
      <c r="L30" s="8">
        <v>35</v>
      </c>
      <c r="M30" s="8">
        <v>13</v>
      </c>
      <c r="N30" s="8">
        <v>455.28</v>
      </c>
      <c r="O30" s="8">
        <v>14</v>
      </c>
      <c r="P30" s="8">
        <v>7</v>
      </c>
      <c r="Q30" s="8">
        <v>7</v>
      </c>
      <c r="R30" s="8">
        <v>76.117999999999995</v>
      </c>
      <c r="S30" s="8">
        <v>30</v>
      </c>
      <c r="T30" s="8">
        <v>18</v>
      </c>
      <c r="U30" s="8">
        <v>12</v>
      </c>
      <c r="V30" s="8">
        <v>142.29000000000002</v>
      </c>
      <c r="W30" s="8">
        <v>15</v>
      </c>
      <c r="X30" s="8">
        <v>10</v>
      </c>
      <c r="Y30" s="8">
        <v>5</v>
      </c>
      <c r="Z30" s="8">
        <v>81.555000000000007</v>
      </c>
      <c r="AA30" s="8">
        <v>15</v>
      </c>
      <c r="AB30" s="8">
        <v>8</v>
      </c>
      <c r="AC30" s="8">
        <v>7</v>
      </c>
      <c r="AD30" s="8">
        <v>60.734999999999999</v>
      </c>
      <c r="AE30" s="8">
        <v>132</v>
      </c>
      <c r="AF30" s="8">
        <v>82</v>
      </c>
      <c r="AG30" s="8">
        <v>50</v>
      </c>
      <c r="AH30" s="8">
        <v>645.50800000000004</v>
      </c>
      <c r="AI30" s="8">
        <v>80</v>
      </c>
      <c r="AJ30" s="8">
        <v>46</v>
      </c>
      <c r="AK30" s="8">
        <v>34</v>
      </c>
      <c r="AL30" s="8">
        <v>434.96</v>
      </c>
      <c r="AM30" s="8">
        <v>52</v>
      </c>
      <c r="AN30" s="8">
        <v>36</v>
      </c>
      <c r="AO30" s="8">
        <v>16</v>
      </c>
      <c r="AP30" s="8">
        <v>210.548</v>
      </c>
      <c r="AQ30" s="8">
        <v>18</v>
      </c>
      <c r="AR30" s="8">
        <v>11</v>
      </c>
      <c r="AS30" s="8">
        <v>7</v>
      </c>
      <c r="AT30" s="8">
        <v>88.034000000000006</v>
      </c>
      <c r="AU30" s="8">
        <v>166</v>
      </c>
      <c r="AV30" s="8">
        <v>102</v>
      </c>
      <c r="AW30" s="8">
        <v>64</v>
      </c>
      <c r="AX30" s="8">
        <v>935.61400000000003</v>
      </c>
      <c r="AY30" s="8">
        <v>40</v>
      </c>
      <c r="AZ30" s="8">
        <v>29</v>
      </c>
      <c r="BA30" s="8">
        <v>11</v>
      </c>
      <c r="BB30" s="8">
        <v>295.548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35</v>
      </c>
      <c r="D31" s="15">
        <v>28</v>
      </c>
      <c r="E31" s="15">
        <v>7</v>
      </c>
      <c r="F31" s="15">
        <v>202.09100000000001</v>
      </c>
      <c r="G31" s="8">
        <v>10</v>
      </c>
      <c r="H31" s="8">
        <v>10</v>
      </c>
      <c r="I31" s="8">
        <v>0</v>
      </c>
      <c r="J31" s="8">
        <v>78.658000000000001</v>
      </c>
      <c r="K31" s="15">
        <v>6</v>
      </c>
      <c r="L31" s="15">
        <v>6</v>
      </c>
      <c r="M31" s="15">
        <v>0</v>
      </c>
      <c r="N31" s="15">
        <v>56.91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7</v>
      </c>
      <c r="T31" s="15">
        <v>7</v>
      </c>
      <c r="U31" s="15">
        <v>0</v>
      </c>
      <c r="V31" s="15">
        <v>31.119</v>
      </c>
      <c r="W31" s="15">
        <v>2</v>
      </c>
      <c r="X31" s="15">
        <v>2</v>
      </c>
      <c r="Y31" s="15">
        <v>0</v>
      </c>
      <c r="Z31" s="15">
        <v>10.874000000000001</v>
      </c>
      <c r="AA31" s="15">
        <v>5</v>
      </c>
      <c r="AB31" s="15">
        <v>5</v>
      </c>
      <c r="AC31" s="15">
        <v>0</v>
      </c>
      <c r="AD31" s="15">
        <v>20.245000000000001</v>
      </c>
      <c r="AE31" s="8">
        <v>18</v>
      </c>
      <c r="AF31" s="8">
        <v>11</v>
      </c>
      <c r="AG31" s="8">
        <v>7</v>
      </c>
      <c r="AH31" s="8">
        <v>92.313999999999993</v>
      </c>
      <c r="AI31" s="15">
        <v>14</v>
      </c>
      <c r="AJ31" s="15">
        <v>8</v>
      </c>
      <c r="AK31" s="15">
        <v>6</v>
      </c>
      <c r="AL31" s="15">
        <v>76.117999999999995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5</v>
      </c>
      <c r="AR31" s="15">
        <v>4</v>
      </c>
      <c r="AS31" s="15">
        <v>1</v>
      </c>
      <c r="AT31" s="15">
        <v>24.408999999999999</v>
      </c>
      <c r="AU31" s="15">
        <v>26</v>
      </c>
      <c r="AV31" s="15">
        <v>20</v>
      </c>
      <c r="AW31" s="15">
        <v>6</v>
      </c>
      <c r="AX31" s="15">
        <v>143.79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J35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202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327775</v>
      </c>
      <c r="D9" s="38">
        <v>197651</v>
      </c>
      <c r="E9" s="38">
        <v>130124</v>
      </c>
      <c r="F9" s="38">
        <v>1887878.5</v>
      </c>
      <c r="G9" s="38">
        <v>65410</v>
      </c>
      <c r="H9" s="38">
        <v>42160</v>
      </c>
      <c r="I9" s="38">
        <v>23250</v>
      </c>
      <c r="J9" s="38">
        <v>580888.64</v>
      </c>
      <c r="K9" s="38">
        <v>53560</v>
      </c>
      <c r="L9" s="38">
        <v>35012</v>
      </c>
      <c r="M9" s="38">
        <v>18548</v>
      </c>
      <c r="N9" s="38">
        <v>515006.75300000003</v>
      </c>
      <c r="O9" s="38">
        <v>11850</v>
      </c>
      <c r="P9" s="38">
        <v>7148</v>
      </c>
      <c r="Q9" s="38">
        <v>4702</v>
      </c>
      <c r="R9" s="38">
        <v>65881.887000000002</v>
      </c>
      <c r="S9" s="38">
        <v>17983</v>
      </c>
      <c r="T9" s="38">
        <v>10996</v>
      </c>
      <c r="U9" s="38">
        <v>6987</v>
      </c>
      <c r="V9" s="38">
        <v>88885.148000000001</v>
      </c>
      <c r="W9" s="38">
        <v>10241</v>
      </c>
      <c r="X9" s="38">
        <v>6166</v>
      </c>
      <c r="Y9" s="38">
        <v>4075</v>
      </c>
      <c r="Z9" s="38">
        <v>56742.913</v>
      </c>
      <c r="AA9" s="38">
        <v>7742</v>
      </c>
      <c r="AB9" s="38">
        <v>4830</v>
      </c>
      <c r="AC9" s="38">
        <v>2912</v>
      </c>
      <c r="AD9" s="38">
        <v>32142.235000000001</v>
      </c>
      <c r="AE9" s="38">
        <v>244382</v>
      </c>
      <c r="AF9" s="38">
        <v>144495</v>
      </c>
      <c r="AG9" s="38">
        <v>99887</v>
      </c>
      <c r="AH9" s="38">
        <v>1218104.7120000001</v>
      </c>
      <c r="AI9" s="38">
        <v>151047</v>
      </c>
      <c r="AJ9" s="38">
        <v>87415</v>
      </c>
      <c r="AK9" s="38">
        <v>63632</v>
      </c>
      <c r="AL9" s="38">
        <v>833388.58200000005</v>
      </c>
      <c r="AM9" s="38">
        <v>93335</v>
      </c>
      <c r="AN9" s="38">
        <v>57080</v>
      </c>
      <c r="AO9" s="38">
        <v>36255</v>
      </c>
      <c r="AP9" s="38">
        <v>384716.13</v>
      </c>
      <c r="AQ9" s="38">
        <v>25616</v>
      </c>
      <c r="AR9" s="38">
        <v>17007</v>
      </c>
      <c r="AS9" s="38">
        <v>8609</v>
      </c>
      <c r="AT9" s="38">
        <v>132129.057</v>
      </c>
      <c r="AU9" s="38">
        <v>244534</v>
      </c>
      <c r="AV9" s="38">
        <v>147716</v>
      </c>
      <c r="AW9" s="38">
        <v>96818</v>
      </c>
      <c r="AX9" s="38">
        <v>1409432.375</v>
      </c>
      <c r="AY9" s="38">
        <v>57625</v>
      </c>
      <c r="AZ9" s="38">
        <v>32928</v>
      </c>
      <c r="BA9" s="38">
        <v>24697</v>
      </c>
      <c r="BB9" s="38">
        <v>346317.06800000003</v>
      </c>
      <c r="BC9" s="38">
        <v>1283</v>
      </c>
      <c r="BD9" s="38">
        <v>1172</v>
      </c>
      <c r="BE9" s="38">
        <v>111</v>
      </c>
      <c r="BF9" s="57">
        <v>7631.7120000000004</v>
      </c>
      <c r="BG9" s="38">
        <v>12739</v>
      </c>
      <c r="BH9" s="38">
        <v>7736</v>
      </c>
      <c r="BI9" s="38">
        <v>5003</v>
      </c>
      <c r="BJ9" s="38">
        <v>78782.197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45789</v>
      </c>
      <c r="D10" s="8">
        <v>27398</v>
      </c>
      <c r="E10" s="8">
        <v>18391</v>
      </c>
      <c r="F10" s="8">
        <v>253972.91899999999</v>
      </c>
      <c r="G10" s="8">
        <v>7230</v>
      </c>
      <c r="H10" s="8">
        <v>4556</v>
      </c>
      <c r="I10" s="8">
        <v>2674</v>
      </c>
      <c r="J10" s="8">
        <v>63083.978000000003</v>
      </c>
      <c r="K10" s="8">
        <v>5618</v>
      </c>
      <c r="L10" s="8">
        <v>3585</v>
      </c>
      <c r="M10" s="8">
        <v>2033</v>
      </c>
      <c r="N10" s="8">
        <v>54183.262999999999</v>
      </c>
      <c r="O10" s="8">
        <v>1612</v>
      </c>
      <c r="P10" s="8">
        <v>971</v>
      </c>
      <c r="Q10" s="8">
        <v>641</v>
      </c>
      <c r="R10" s="8">
        <v>8900.7150000000001</v>
      </c>
      <c r="S10" s="8">
        <v>2045</v>
      </c>
      <c r="T10" s="8">
        <v>1234</v>
      </c>
      <c r="U10" s="8">
        <v>811</v>
      </c>
      <c r="V10" s="8">
        <v>10030.612999999999</v>
      </c>
      <c r="W10" s="8">
        <v>1152</v>
      </c>
      <c r="X10" s="8">
        <v>680</v>
      </c>
      <c r="Y10" s="8">
        <v>472</v>
      </c>
      <c r="Z10" s="8">
        <v>6308.424</v>
      </c>
      <c r="AA10" s="8">
        <v>893</v>
      </c>
      <c r="AB10" s="8">
        <v>554</v>
      </c>
      <c r="AC10" s="8">
        <v>339</v>
      </c>
      <c r="AD10" s="8">
        <v>3722.1889999999999</v>
      </c>
      <c r="AE10" s="8">
        <v>36514</v>
      </c>
      <c r="AF10" s="8">
        <v>21608</v>
      </c>
      <c r="AG10" s="8">
        <v>14906</v>
      </c>
      <c r="AH10" s="8">
        <v>180858.32800000001</v>
      </c>
      <c r="AI10" s="8">
        <v>21948</v>
      </c>
      <c r="AJ10" s="8">
        <v>12744</v>
      </c>
      <c r="AK10" s="8">
        <v>9204</v>
      </c>
      <c r="AL10" s="8">
        <v>120785.963</v>
      </c>
      <c r="AM10" s="8">
        <v>14566</v>
      </c>
      <c r="AN10" s="8">
        <v>8864</v>
      </c>
      <c r="AO10" s="8">
        <v>5702</v>
      </c>
      <c r="AP10" s="8">
        <v>60072.364999999998</v>
      </c>
      <c r="AQ10" s="8">
        <v>4375</v>
      </c>
      <c r="AR10" s="8">
        <v>2965</v>
      </c>
      <c r="AS10" s="8">
        <v>1410</v>
      </c>
      <c r="AT10" s="8">
        <v>21457.717000000001</v>
      </c>
      <c r="AU10" s="8">
        <v>33495</v>
      </c>
      <c r="AV10" s="8">
        <v>19866</v>
      </c>
      <c r="AW10" s="8">
        <v>13629</v>
      </c>
      <c r="AX10" s="8">
        <v>186500.07199999999</v>
      </c>
      <c r="AY10" s="8">
        <v>7919</v>
      </c>
      <c r="AZ10" s="8">
        <v>4567</v>
      </c>
      <c r="BA10" s="8">
        <v>3352</v>
      </c>
      <c r="BB10" s="8">
        <v>46015.13</v>
      </c>
      <c r="BC10" s="8">
        <v>211</v>
      </c>
      <c r="BD10" s="8">
        <v>162</v>
      </c>
      <c r="BE10" s="8">
        <v>49</v>
      </c>
      <c r="BF10" s="8">
        <v>1273.499</v>
      </c>
      <c r="BG10" s="8">
        <v>810</v>
      </c>
      <c r="BH10" s="8">
        <v>463</v>
      </c>
      <c r="BI10" s="8">
        <v>347</v>
      </c>
      <c r="BJ10" s="8">
        <v>4492.3090000000002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14322</v>
      </c>
      <c r="D11" s="8">
        <v>8397</v>
      </c>
      <c r="E11" s="8">
        <v>5925</v>
      </c>
      <c r="F11" s="8">
        <v>99053.885000000009</v>
      </c>
      <c r="G11" s="8">
        <v>7309</v>
      </c>
      <c r="H11" s="8">
        <v>4313</v>
      </c>
      <c r="I11" s="8">
        <v>2996</v>
      </c>
      <c r="J11" s="8">
        <v>64055.612000000001</v>
      </c>
      <c r="K11" s="8">
        <v>5540</v>
      </c>
      <c r="L11" s="8">
        <v>3285</v>
      </c>
      <c r="M11" s="8">
        <v>2255</v>
      </c>
      <c r="N11" s="8">
        <v>54094.695</v>
      </c>
      <c r="O11" s="8">
        <v>1769</v>
      </c>
      <c r="P11" s="8">
        <v>1028</v>
      </c>
      <c r="Q11" s="8">
        <v>741</v>
      </c>
      <c r="R11" s="8">
        <v>9960.9169999999995</v>
      </c>
      <c r="S11" s="8">
        <v>1339</v>
      </c>
      <c r="T11" s="8">
        <v>774</v>
      </c>
      <c r="U11" s="8">
        <v>565</v>
      </c>
      <c r="V11" s="8">
        <v>6685.2709999999997</v>
      </c>
      <c r="W11" s="8">
        <v>739</v>
      </c>
      <c r="X11" s="8">
        <v>441</v>
      </c>
      <c r="Y11" s="8">
        <v>298</v>
      </c>
      <c r="Z11" s="8">
        <v>4158.6949999999997</v>
      </c>
      <c r="AA11" s="8">
        <v>600</v>
      </c>
      <c r="AB11" s="8">
        <v>333</v>
      </c>
      <c r="AC11" s="8">
        <v>267</v>
      </c>
      <c r="AD11" s="8">
        <v>2526.576</v>
      </c>
      <c r="AE11" s="8">
        <v>5674</v>
      </c>
      <c r="AF11" s="8">
        <v>3310</v>
      </c>
      <c r="AG11" s="8">
        <v>2364</v>
      </c>
      <c r="AH11" s="8">
        <v>28313.002</v>
      </c>
      <c r="AI11" s="8">
        <v>3333</v>
      </c>
      <c r="AJ11" s="8">
        <v>1912</v>
      </c>
      <c r="AK11" s="8">
        <v>1421</v>
      </c>
      <c r="AL11" s="8">
        <v>18515.421999999999</v>
      </c>
      <c r="AM11" s="8">
        <v>2341</v>
      </c>
      <c r="AN11" s="8">
        <v>1398</v>
      </c>
      <c r="AO11" s="8">
        <v>943</v>
      </c>
      <c r="AP11" s="8">
        <v>9797.58</v>
      </c>
      <c r="AQ11" s="8">
        <v>1193</v>
      </c>
      <c r="AR11" s="8">
        <v>798</v>
      </c>
      <c r="AS11" s="8">
        <v>395</v>
      </c>
      <c r="AT11" s="8">
        <v>6724.58</v>
      </c>
      <c r="AU11" s="8">
        <v>10316</v>
      </c>
      <c r="AV11" s="8">
        <v>5929</v>
      </c>
      <c r="AW11" s="8">
        <v>4387</v>
      </c>
      <c r="AX11" s="8">
        <v>70096.688999999998</v>
      </c>
      <c r="AY11" s="8">
        <v>2813</v>
      </c>
      <c r="AZ11" s="8">
        <v>1670</v>
      </c>
      <c r="BA11" s="8">
        <v>1143</v>
      </c>
      <c r="BB11" s="8">
        <v>22232.616000000002</v>
      </c>
      <c r="BC11" s="8">
        <v>112</v>
      </c>
      <c r="BD11" s="8">
        <v>112</v>
      </c>
      <c r="BE11" s="8">
        <v>0</v>
      </c>
      <c r="BF11" s="8">
        <v>775.60500000000002</v>
      </c>
      <c r="BG11" s="8">
        <v>228</v>
      </c>
      <c r="BH11" s="8">
        <v>119</v>
      </c>
      <c r="BI11" s="8">
        <v>109</v>
      </c>
      <c r="BJ11" s="8">
        <v>1536.759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24532</v>
      </c>
      <c r="D12" s="8">
        <v>14596</v>
      </c>
      <c r="E12" s="8">
        <v>9936</v>
      </c>
      <c r="F12" s="8">
        <v>139780.43099999998</v>
      </c>
      <c r="G12" s="8">
        <v>4861</v>
      </c>
      <c r="H12" s="8">
        <v>3035</v>
      </c>
      <c r="I12" s="8">
        <v>1826</v>
      </c>
      <c r="J12" s="8">
        <v>42519.756000000001</v>
      </c>
      <c r="K12" s="8">
        <v>3789</v>
      </c>
      <c r="L12" s="8">
        <v>2395</v>
      </c>
      <c r="M12" s="8">
        <v>1394</v>
      </c>
      <c r="N12" s="8">
        <v>36482.832000000002</v>
      </c>
      <c r="O12" s="8">
        <v>1072</v>
      </c>
      <c r="P12" s="8">
        <v>640</v>
      </c>
      <c r="Q12" s="8">
        <v>432</v>
      </c>
      <c r="R12" s="8">
        <v>6036.924</v>
      </c>
      <c r="S12" s="8">
        <v>1186</v>
      </c>
      <c r="T12" s="8">
        <v>678</v>
      </c>
      <c r="U12" s="8">
        <v>508</v>
      </c>
      <c r="V12" s="8">
        <v>5808.8860000000004</v>
      </c>
      <c r="W12" s="8">
        <v>674</v>
      </c>
      <c r="X12" s="8">
        <v>386</v>
      </c>
      <c r="Y12" s="8">
        <v>288</v>
      </c>
      <c r="Z12" s="8">
        <v>3700.098</v>
      </c>
      <c r="AA12" s="8">
        <v>512</v>
      </c>
      <c r="AB12" s="8">
        <v>292</v>
      </c>
      <c r="AC12" s="8">
        <v>220</v>
      </c>
      <c r="AD12" s="8">
        <v>2108.788</v>
      </c>
      <c r="AE12" s="8">
        <v>18485</v>
      </c>
      <c r="AF12" s="8">
        <v>10883</v>
      </c>
      <c r="AG12" s="8">
        <v>7602</v>
      </c>
      <c r="AH12" s="8">
        <v>91451.78899999999</v>
      </c>
      <c r="AI12" s="8">
        <v>11215</v>
      </c>
      <c r="AJ12" s="8">
        <v>6430</v>
      </c>
      <c r="AK12" s="8">
        <v>4785</v>
      </c>
      <c r="AL12" s="8">
        <v>61664.59</v>
      </c>
      <c r="AM12" s="8">
        <v>7270</v>
      </c>
      <c r="AN12" s="8">
        <v>4453</v>
      </c>
      <c r="AO12" s="8">
        <v>2817</v>
      </c>
      <c r="AP12" s="8">
        <v>29787.199000000001</v>
      </c>
      <c r="AQ12" s="8">
        <v>2679</v>
      </c>
      <c r="AR12" s="8">
        <v>1769</v>
      </c>
      <c r="AS12" s="8">
        <v>910</v>
      </c>
      <c r="AT12" s="8">
        <v>14077.679</v>
      </c>
      <c r="AU12" s="8">
        <v>18026</v>
      </c>
      <c r="AV12" s="8">
        <v>10646</v>
      </c>
      <c r="AW12" s="8">
        <v>7380</v>
      </c>
      <c r="AX12" s="8">
        <v>103537.18399999999</v>
      </c>
      <c r="AY12" s="8">
        <v>3827</v>
      </c>
      <c r="AZ12" s="8">
        <v>2181</v>
      </c>
      <c r="BA12" s="8">
        <v>1646</v>
      </c>
      <c r="BB12" s="8">
        <v>22165.567999999999</v>
      </c>
      <c r="BC12" s="8">
        <v>85</v>
      </c>
      <c r="BD12" s="8">
        <v>80</v>
      </c>
      <c r="BE12" s="8">
        <v>5</v>
      </c>
      <c r="BF12" s="8">
        <v>513.03399999999999</v>
      </c>
      <c r="BG12" s="8">
        <v>1174</v>
      </c>
      <c r="BH12" s="8">
        <v>687</v>
      </c>
      <c r="BI12" s="8">
        <v>487</v>
      </c>
      <c r="BJ12" s="8">
        <v>7219.93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39444</v>
      </c>
      <c r="D13" s="8">
        <v>23442</v>
      </c>
      <c r="E13" s="8">
        <v>16002</v>
      </c>
      <c r="F13" s="8">
        <v>230949.04</v>
      </c>
      <c r="G13" s="8">
        <v>8729</v>
      </c>
      <c r="H13" s="8">
        <v>5499</v>
      </c>
      <c r="I13" s="8">
        <v>3230</v>
      </c>
      <c r="J13" s="8">
        <v>77105.427000000011</v>
      </c>
      <c r="K13" s="8">
        <v>6954</v>
      </c>
      <c r="L13" s="8">
        <v>4422</v>
      </c>
      <c r="M13" s="8">
        <v>2532</v>
      </c>
      <c r="N13" s="8">
        <v>67139.687000000005</v>
      </c>
      <c r="O13" s="8">
        <v>1775</v>
      </c>
      <c r="P13" s="8">
        <v>1077</v>
      </c>
      <c r="Q13" s="8">
        <v>698</v>
      </c>
      <c r="R13" s="8">
        <v>9965.74</v>
      </c>
      <c r="S13" s="8">
        <v>2672</v>
      </c>
      <c r="T13" s="8">
        <v>1603</v>
      </c>
      <c r="U13" s="8">
        <v>1069</v>
      </c>
      <c r="V13" s="8">
        <v>13338.224</v>
      </c>
      <c r="W13" s="8">
        <v>1598</v>
      </c>
      <c r="X13" s="8">
        <v>941</v>
      </c>
      <c r="Y13" s="8">
        <v>657</v>
      </c>
      <c r="Z13" s="8">
        <v>8924.9290000000001</v>
      </c>
      <c r="AA13" s="8">
        <v>1074</v>
      </c>
      <c r="AB13" s="8">
        <v>662</v>
      </c>
      <c r="AC13" s="8">
        <v>412</v>
      </c>
      <c r="AD13" s="8">
        <v>4413.2950000000001</v>
      </c>
      <c r="AE13" s="8">
        <v>28043</v>
      </c>
      <c r="AF13" s="8">
        <v>16340</v>
      </c>
      <c r="AG13" s="8">
        <v>11703</v>
      </c>
      <c r="AH13" s="8">
        <v>140505.389</v>
      </c>
      <c r="AI13" s="8">
        <v>17365</v>
      </c>
      <c r="AJ13" s="8">
        <v>9876</v>
      </c>
      <c r="AK13" s="8">
        <v>7489</v>
      </c>
      <c r="AL13" s="8">
        <v>96312.945999999996</v>
      </c>
      <c r="AM13" s="8">
        <v>10678</v>
      </c>
      <c r="AN13" s="8">
        <v>6464</v>
      </c>
      <c r="AO13" s="8">
        <v>4214</v>
      </c>
      <c r="AP13" s="8">
        <v>44192.442999999999</v>
      </c>
      <c r="AQ13" s="8">
        <v>3717</v>
      </c>
      <c r="AR13" s="8">
        <v>2479</v>
      </c>
      <c r="AS13" s="8">
        <v>1238</v>
      </c>
      <c r="AT13" s="8">
        <v>19820.525000000001</v>
      </c>
      <c r="AU13" s="8">
        <v>28672</v>
      </c>
      <c r="AV13" s="8">
        <v>16986</v>
      </c>
      <c r="AW13" s="8">
        <v>11686</v>
      </c>
      <c r="AX13" s="8">
        <v>169226.99799999999</v>
      </c>
      <c r="AY13" s="8">
        <v>7055</v>
      </c>
      <c r="AZ13" s="8">
        <v>3977</v>
      </c>
      <c r="BA13" s="8">
        <v>3078</v>
      </c>
      <c r="BB13" s="8">
        <v>41901.517</v>
      </c>
      <c r="BC13" s="8">
        <v>103</v>
      </c>
      <c r="BD13" s="8">
        <v>100</v>
      </c>
      <c r="BE13" s="8">
        <v>3</v>
      </c>
      <c r="BF13" s="8">
        <v>605.476</v>
      </c>
      <c r="BG13" s="8">
        <v>576</v>
      </c>
      <c r="BH13" s="8">
        <v>319</v>
      </c>
      <c r="BI13" s="8">
        <v>257</v>
      </c>
      <c r="BJ13" s="8">
        <v>3747.9789999999998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30223</v>
      </c>
      <c r="D14" s="8">
        <v>18060</v>
      </c>
      <c r="E14" s="8">
        <v>12163</v>
      </c>
      <c r="F14" s="8">
        <v>166805.78599999999</v>
      </c>
      <c r="G14" s="8">
        <v>4298</v>
      </c>
      <c r="H14" s="8">
        <v>2811</v>
      </c>
      <c r="I14" s="8">
        <v>1487</v>
      </c>
      <c r="J14" s="8">
        <v>38152.870999999999</v>
      </c>
      <c r="K14" s="8">
        <v>3553</v>
      </c>
      <c r="L14" s="8">
        <v>2362</v>
      </c>
      <c r="M14" s="8">
        <v>1191</v>
      </c>
      <c r="N14" s="8">
        <v>34068.18</v>
      </c>
      <c r="O14" s="8">
        <v>745</v>
      </c>
      <c r="P14" s="8">
        <v>449</v>
      </c>
      <c r="Q14" s="8">
        <v>296</v>
      </c>
      <c r="R14" s="8">
        <v>4084.6909999999998</v>
      </c>
      <c r="S14" s="8">
        <v>849</v>
      </c>
      <c r="T14" s="8">
        <v>544</v>
      </c>
      <c r="U14" s="8">
        <v>305</v>
      </c>
      <c r="V14" s="8">
        <v>4152.2739999999994</v>
      </c>
      <c r="W14" s="8">
        <v>481</v>
      </c>
      <c r="X14" s="8">
        <v>303</v>
      </c>
      <c r="Y14" s="8">
        <v>178</v>
      </c>
      <c r="Z14" s="8">
        <v>2650.5949999999998</v>
      </c>
      <c r="AA14" s="8">
        <v>368</v>
      </c>
      <c r="AB14" s="8">
        <v>241</v>
      </c>
      <c r="AC14" s="8">
        <v>127</v>
      </c>
      <c r="AD14" s="8">
        <v>1501.6790000000001</v>
      </c>
      <c r="AE14" s="8">
        <v>25076</v>
      </c>
      <c r="AF14" s="8">
        <v>14705</v>
      </c>
      <c r="AG14" s="8">
        <v>10371</v>
      </c>
      <c r="AH14" s="8">
        <v>124500.641</v>
      </c>
      <c r="AI14" s="8">
        <v>15455</v>
      </c>
      <c r="AJ14" s="8">
        <v>8803</v>
      </c>
      <c r="AK14" s="8">
        <v>6652</v>
      </c>
      <c r="AL14" s="8">
        <v>85005.422000000006</v>
      </c>
      <c r="AM14" s="8">
        <v>9621</v>
      </c>
      <c r="AN14" s="8">
        <v>5902</v>
      </c>
      <c r="AO14" s="8">
        <v>3719</v>
      </c>
      <c r="AP14" s="8">
        <v>39495.218999999997</v>
      </c>
      <c r="AQ14" s="8">
        <v>2110</v>
      </c>
      <c r="AR14" s="8">
        <v>1382</v>
      </c>
      <c r="AS14" s="8">
        <v>728</v>
      </c>
      <c r="AT14" s="8">
        <v>10454.545</v>
      </c>
      <c r="AU14" s="8">
        <v>22057</v>
      </c>
      <c r="AV14" s="8">
        <v>13291</v>
      </c>
      <c r="AW14" s="8">
        <v>8766</v>
      </c>
      <c r="AX14" s="8">
        <v>121771.023</v>
      </c>
      <c r="AY14" s="8">
        <v>6056</v>
      </c>
      <c r="AZ14" s="8">
        <v>3387</v>
      </c>
      <c r="BA14" s="8">
        <v>2669</v>
      </c>
      <c r="BB14" s="8">
        <v>34580.218000000001</v>
      </c>
      <c r="BC14" s="8">
        <v>96</v>
      </c>
      <c r="BD14" s="8">
        <v>96</v>
      </c>
      <c r="BE14" s="8">
        <v>0</v>
      </c>
      <c r="BF14" s="8">
        <v>655.18799999999999</v>
      </c>
      <c r="BG14" s="8">
        <v>119</v>
      </c>
      <c r="BH14" s="8">
        <v>61</v>
      </c>
      <c r="BI14" s="8">
        <v>58</v>
      </c>
      <c r="BJ14" s="8">
        <v>703.79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43558</v>
      </c>
      <c r="D15" s="8">
        <v>25991</v>
      </c>
      <c r="E15" s="8">
        <v>17567</v>
      </c>
      <c r="F15" s="8">
        <v>250744.38499999998</v>
      </c>
      <c r="G15" s="8">
        <v>7465</v>
      </c>
      <c r="H15" s="8">
        <v>4804</v>
      </c>
      <c r="I15" s="8">
        <v>2661</v>
      </c>
      <c r="J15" s="8">
        <v>68185.167000000001</v>
      </c>
      <c r="K15" s="8">
        <v>6520</v>
      </c>
      <c r="L15" s="8">
        <v>4260</v>
      </c>
      <c r="M15" s="8">
        <v>2260</v>
      </c>
      <c r="N15" s="8">
        <v>62936.963000000003</v>
      </c>
      <c r="O15" s="8">
        <v>945</v>
      </c>
      <c r="P15" s="8">
        <v>544</v>
      </c>
      <c r="Q15" s="8">
        <v>401</v>
      </c>
      <c r="R15" s="8">
        <v>5248.2039999999997</v>
      </c>
      <c r="S15" s="8">
        <v>2900</v>
      </c>
      <c r="T15" s="8">
        <v>1758</v>
      </c>
      <c r="U15" s="8">
        <v>1142</v>
      </c>
      <c r="V15" s="8">
        <v>14446.76</v>
      </c>
      <c r="W15" s="8">
        <v>1671</v>
      </c>
      <c r="X15" s="8">
        <v>976</v>
      </c>
      <c r="Y15" s="8">
        <v>695</v>
      </c>
      <c r="Z15" s="8">
        <v>9294.3829999999998</v>
      </c>
      <c r="AA15" s="8">
        <v>1229</v>
      </c>
      <c r="AB15" s="8">
        <v>782</v>
      </c>
      <c r="AC15" s="8">
        <v>447</v>
      </c>
      <c r="AD15" s="8">
        <v>5152.3770000000004</v>
      </c>
      <c r="AE15" s="8">
        <v>33193</v>
      </c>
      <c r="AF15" s="8">
        <v>19429</v>
      </c>
      <c r="AG15" s="8">
        <v>13764</v>
      </c>
      <c r="AH15" s="8">
        <v>168112.45799999998</v>
      </c>
      <c r="AI15" s="8">
        <v>21033</v>
      </c>
      <c r="AJ15" s="8">
        <v>12067</v>
      </c>
      <c r="AK15" s="8">
        <v>8966</v>
      </c>
      <c r="AL15" s="8">
        <v>117379.113</v>
      </c>
      <c r="AM15" s="8">
        <v>12160</v>
      </c>
      <c r="AN15" s="8">
        <v>7362</v>
      </c>
      <c r="AO15" s="8">
        <v>4798</v>
      </c>
      <c r="AP15" s="8">
        <v>50733.345000000001</v>
      </c>
      <c r="AQ15" s="8">
        <v>2950</v>
      </c>
      <c r="AR15" s="8">
        <v>1939</v>
      </c>
      <c r="AS15" s="8">
        <v>1011</v>
      </c>
      <c r="AT15" s="8">
        <v>14932.927</v>
      </c>
      <c r="AU15" s="8">
        <v>33159</v>
      </c>
      <c r="AV15" s="8">
        <v>19912</v>
      </c>
      <c r="AW15" s="8">
        <v>13247</v>
      </c>
      <c r="AX15" s="8">
        <v>190554.897</v>
      </c>
      <c r="AY15" s="8">
        <v>7449</v>
      </c>
      <c r="AZ15" s="8">
        <v>4140</v>
      </c>
      <c r="BA15" s="8">
        <v>3309</v>
      </c>
      <c r="BB15" s="8">
        <v>45256.561000000002</v>
      </c>
      <c r="BC15" s="8">
        <v>285</v>
      </c>
      <c r="BD15" s="8">
        <v>282</v>
      </c>
      <c r="BE15" s="8">
        <v>3</v>
      </c>
      <c r="BF15" s="8">
        <v>1571.395</v>
      </c>
      <c r="BG15" s="8">
        <v>800</v>
      </c>
      <c r="BH15" s="8">
        <v>444</v>
      </c>
      <c r="BI15" s="8">
        <v>356</v>
      </c>
      <c r="BJ15" s="8">
        <v>4827.4930000000004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7747</v>
      </c>
      <c r="D16" s="8">
        <v>4604</v>
      </c>
      <c r="E16" s="8">
        <v>3143</v>
      </c>
      <c r="F16" s="8">
        <v>43108.665999999997</v>
      </c>
      <c r="G16" s="8">
        <v>1535</v>
      </c>
      <c r="H16" s="8">
        <v>978</v>
      </c>
      <c r="I16" s="8">
        <v>557</v>
      </c>
      <c r="J16" s="8">
        <v>12923.587</v>
      </c>
      <c r="K16" s="8">
        <v>1179</v>
      </c>
      <c r="L16" s="8">
        <v>768</v>
      </c>
      <c r="M16" s="8">
        <v>411</v>
      </c>
      <c r="N16" s="8">
        <v>11015.316999999999</v>
      </c>
      <c r="O16" s="8">
        <v>356</v>
      </c>
      <c r="P16" s="8">
        <v>210</v>
      </c>
      <c r="Q16" s="8">
        <v>146</v>
      </c>
      <c r="R16" s="8">
        <v>1908.27</v>
      </c>
      <c r="S16" s="8">
        <v>653</v>
      </c>
      <c r="T16" s="8">
        <v>385</v>
      </c>
      <c r="U16" s="8">
        <v>268</v>
      </c>
      <c r="V16" s="8">
        <v>3104.6180000000004</v>
      </c>
      <c r="W16" s="8">
        <v>354</v>
      </c>
      <c r="X16" s="8">
        <v>208</v>
      </c>
      <c r="Y16" s="8">
        <v>146</v>
      </c>
      <c r="Z16" s="8">
        <v>1898.0160000000001</v>
      </c>
      <c r="AA16" s="8">
        <v>299</v>
      </c>
      <c r="AB16" s="8">
        <v>177</v>
      </c>
      <c r="AC16" s="8">
        <v>122</v>
      </c>
      <c r="AD16" s="8">
        <v>1206.6020000000001</v>
      </c>
      <c r="AE16" s="8">
        <v>5559</v>
      </c>
      <c r="AF16" s="8">
        <v>3241</v>
      </c>
      <c r="AG16" s="8">
        <v>2318</v>
      </c>
      <c r="AH16" s="8">
        <v>27080.460999999999</v>
      </c>
      <c r="AI16" s="8">
        <v>3352</v>
      </c>
      <c r="AJ16" s="8">
        <v>1905</v>
      </c>
      <c r="AK16" s="8">
        <v>1447</v>
      </c>
      <c r="AL16" s="8">
        <v>18155.421999999999</v>
      </c>
      <c r="AM16" s="8">
        <v>2207</v>
      </c>
      <c r="AN16" s="8">
        <v>1336</v>
      </c>
      <c r="AO16" s="8">
        <v>871</v>
      </c>
      <c r="AP16" s="8">
        <v>8925.0390000000007</v>
      </c>
      <c r="AQ16" s="8">
        <v>510</v>
      </c>
      <c r="AR16" s="8">
        <v>330</v>
      </c>
      <c r="AS16" s="8">
        <v>180</v>
      </c>
      <c r="AT16" s="8">
        <v>2588.02</v>
      </c>
      <c r="AU16" s="8">
        <v>5999</v>
      </c>
      <c r="AV16" s="8">
        <v>3595</v>
      </c>
      <c r="AW16" s="8">
        <v>2404</v>
      </c>
      <c r="AX16" s="8">
        <v>33291.904000000002</v>
      </c>
      <c r="AY16" s="8">
        <v>1238</v>
      </c>
      <c r="AZ16" s="8">
        <v>679</v>
      </c>
      <c r="BA16" s="8">
        <v>559</v>
      </c>
      <c r="BB16" s="8">
        <v>7228.7420000000002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486</v>
      </c>
      <c r="BH16" s="8">
        <v>288</v>
      </c>
      <c r="BI16" s="8">
        <v>198</v>
      </c>
      <c r="BJ16" s="8">
        <v>2940.6469999999999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4977</v>
      </c>
      <c r="D17" s="8">
        <v>3027</v>
      </c>
      <c r="E17" s="8">
        <v>1950</v>
      </c>
      <c r="F17" s="8">
        <v>28423.887000000002</v>
      </c>
      <c r="G17" s="8">
        <v>902</v>
      </c>
      <c r="H17" s="8">
        <v>578</v>
      </c>
      <c r="I17" s="8">
        <v>324</v>
      </c>
      <c r="J17" s="8">
        <v>8104.8720000000003</v>
      </c>
      <c r="K17" s="8">
        <v>787</v>
      </c>
      <c r="L17" s="8">
        <v>507</v>
      </c>
      <c r="M17" s="8">
        <v>280</v>
      </c>
      <c r="N17" s="8">
        <v>7474.18</v>
      </c>
      <c r="O17" s="8">
        <v>115</v>
      </c>
      <c r="P17" s="8">
        <v>71</v>
      </c>
      <c r="Q17" s="8">
        <v>44</v>
      </c>
      <c r="R17" s="8">
        <v>630.69200000000001</v>
      </c>
      <c r="S17" s="8">
        <v>277</v>
      </c>
      <c r="T17" s="8">
        <v>170</v>
      </c>
      <c r="U17" s="8">
        <v>107</v>
      </c>
      <c r="V17" s="8">
        <v>1329.6579999999999</v>
      </c>
      <c r="W17" s="8">
        <v>146</v>
      </c>
      <c r="X17" s="8">
        <v>86</v>
      </c>
      <c r="Y17" s="8">
        <v>60</v>
      </c>
      <c r="Z17" s="8">
        <v>799.23900000000003</v>
      </c>
      <c r="AA17" s="8">
        <v>131</v>
      </c>
      <c r="AB17" s="8">
        <v>84</v>
      </c>
      <c r="AC17" s="8">
        <v>47</v>
      </c>
      <c r="AD17" s="8">
        <v>530.41899999999998</v>
      </c>
      <c r="AE17" s="8">
        <v>3798</v>
      </c>
      <c r="AF17" s="8">
        <v>2279</v>
      </c>
      <c r="AG17" s="8">
        <v>1519</v>
      </c>
      <c r="AH17" s="8">
        <v>18989.357</v>
      </c>
      <c r="AI17" s="8">
        <v>2465</v>
      </c>
      <c r="AJ17" s="8">
        <v>1441</v>
      </c>
      <c r="AK17" s="8">
        <v>1024</v>
      </c>
      <c r="AL17" s="8">
        <v>13527.255999999999</v>
      </c>
      <c r="AM17" s="8">
        <v>1333</v>
      </c>
      <c r="AN17" s="8">
        <v>838</v>
      </c>
      <c r="AO17" s="8">
        <v>495</v>
      </c>
      <c r="AP17" s="8">
        <v>5462.1009999999997</v>
      </c>
      <c r="AQ17" s="8">
        <v>455</v>
      </c>
      <c r="AR17" s="8">
        <v>292</v>
      </c>
      <c r="AS17" s="8">
        <v>163</v>
      </c>
      <c r="AT17" s="8">
        <v>2403.8490000000002</v>
      </c>
      <c r="AU17" s="8">
        <v>3821</v>
      </c>
      <c r="AV17" s="8">
        <v>2301</v>
      </c>
      <c r="AW17" s="8">
        <v>1520</v>
      </c>
      <c r="AX17" s="8">
        <v>21861.166000000001</v>
      </c>
      <c r="AY17" s="8">
        <v>701</v>
      </c>
      <c r="AZ17" s="8">
        <v>434</v>
      </c>
      <c r="BA17" s="8">
        <v>267</v>
      </c>
      <c r="BB17" s="8">
        <v>4158.8720000000003</v>
      </c>
      <c r="BC17" s="8">
        <v>21</v>
      </c>
      <c r="BD17" s="8">
        <v>11</v>
      </c>
      <c r="BE17" s="8">
        <v>10</v>
      </c>
      <c r="BF17" s="8">
        <v>108.51</v>
      </c>
      <c r="BG17" s="8">
        <v>307</v>
      </c>
      <c r="BH17" s="8">
        <v>191</v>
      </c>
      <c r="BI17" s="8">
        <v>116</v>
      </c>
      <c r="BJ17" s="8">
        <v>2039.2550000000001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9824</v>
      </c>
      <c r="D18" s="8">
        <v>5994</v>
      </c>
      <c r="E18" s="8">
        <v>3830</v>
      </c>
      <c r="F18" s="8">
        <v>56667.600999999995</v>
      </c>
      <c r="G18" s="8">
        <v>1680</v>
      </c>
      <c r="H18" s="8">
        <v>1132</v>
      </c>
      <c r="I18" s="8">
        <v>548</v>
      </c>
      <c r="J18" s="8">
        <v>15248.86</v>
      </c>
      <c r="K18" s="8">
        <v>1466</v>
      </c>
      <c r="L18" s="8">
        <v>1001</v>
      </c>
      <c r="M18" s="8">
        <v>465</v>
      </c>
      <c r="N18" s="8">
        <v>14039.07</v>
      </c>
      <c r="O18" s="8">
        <v>214</v>
      </c>
      <c r="P18" s="8">
        <v>131</v>
      </c>
      <c r="Q18" s="8">
        <v>83</v>
      </c>
      <c r="R18" s="8">
        <v>1209.79</v>
      </c>
      <c r="S18" s="8">
        <v>373</v>
      </c>
      <c r="T18" s="8">
        <v>236</v>
      </c>
      <c r="U18" s="8">
        <v>137</v>
      </c>
      <c r="V18" s="8">
        <v>1886.893</v>
      </c>
      <c r="W18" s="8">
        <v>245</v>
      </c>
      <c r="X18" s="8">
        <v>160</v>
      </c>
      <c r="Y18" s="8">
        <v>85</v>
      </c>
      <c r="Z18" s="8">
        <v>1348.376</v>
      </c>
      <c r="AA18" s="8">
        <v>128</v>
      </c>
      <c r="AB18" s="8">
        <v>76</v>
      </c>
      <c r="AC18" s="8">
        <v>52</v>
      </c>
      <c r="AD18" s="8">
        <v>538.51700000000005</v>
      </c>
      <c r="AE18" s="8">
        <v>7771</v>
      </c>
      <c r="AF18" s="8">
        <v>4626</v>
      </c>
      <c r="AG18" s="8">
        <v>3145</v>
      </c>
      <c r="AH18" s="8">
        <v>39531.847999999998</v>
      </c>
      <c r="AI18" s="8">
        <v>5118</v>
      </c>
      <c r="AJ18" s="8">
        <v>3018</v>
      </c>
      <c r="AK18" s="8">
        <v>2100</v>
      </c>
      <c r="AL18" s="8">
        <v>28479.466</v>
      </c>
      <c r="AM18" s="8">
        <v>2653</v>
      </c>
      <c r="AN18" s="8">
        <v>1608</v>
      </c>
      <c r="AO18" s="8">
        <v>1045</v>
      </c>
      <c r="AP18" s="8">
        <v>11052.382</v>
      </c>
      <c r="AQ18" s="8">
        <v>601</v>
      </c>
      <c r="AR18" s="8">
        <v>388</v>
      </c>
      <c r="AS18" s="8">
        <v>213</v>
      </c>
      <c r="AT18" s="8">
        <v>3067.8919999999998</v>
      </c>
      <c r="AU18" s="8">
        <v>7151</v>
      </c>
      <c r="AV18" s="8">
        <v>4422</v>
      </c>
      <c r="AW18" s="8">
        <v>2729</v>
      </c>
      <c r="AX18" s="8">
        <v>41272.625999999997</v>
      </c>
      <c r="AY18" s="8">
        <v>2072</v>
      </c>
      <c r="AZ18" s="8">
        <v>1184</v>
      </c>
      <c r="BA18" s="8">
        <v>888</v>
      </c>
      <c r="BB18" s="8">
        <v>12327.083000000001</v>
      </c>
      <c r="BC18" s="8">
        <v>14</v>
      </c>
      <c r="BD18" s="8">
        <v>14</v>
      </c>
      <c r="BE18" s="8">
        <v>0</v>
      </c>
      <c r="BF18" s="8">
        <v>107.114</v>
      </c>
      <c r="BG18" s="8">
        <v>280</v>
      </c>
      <c r="BH18" s="8">
        <v>158</v>
      </c>
      <c r="BI18" s="8">
        <v>122</v>
      </c>
      <c r="BJ18" s="8">
        <v>1753.4459999999999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21606</v>
      </c>
      <c r="D19" s="8">
        <v>13166</v>
      </c>
      <c r="E19" s="8">
        <v>8440</v>
      </c>
      <c r="F19" s="8">
        <v>125518.405</v>
      </c>
      <c r="G19" s="8">
        <v>4215</v>
      </c>
      <c r="H19" s="8">
        <v>2761</v>
      </c>
      <c r="I19" s="8">
        <v>1454</v>
      </c>
      <c r="J19" s="8">
        <v>38431.049999999996</v>
      </c>
      <c r="K19" s="8">
        <v>3615</v>
      </c>
      <c r="L19" s="8">
        <v>2383</v>
      </c>
      <c r="M19" s="8">
        <v>1232</v>
      </c>
      <c r="N19" s="8">
        <v>34965.171999999999</v>
      </c>
      <c r="O19" s="8">
        <v>600</v>
      </c>
      <c r="P19" s="8">
        <v>378</v>
      </c>
      <c r="Q19" s="8">
        <v>222</v>
      </c>
      <c r="R19" s="8">
        <v>3465.8780000000002</v>
      </c>
      <c r="S19" s="8">
        <v>524</v>
      </c>
      <c r="T19" s="8">
        <v>325</v>
      </c>
      <c r="U19" s="8">
        <v>199</v>
      </c>
      <c r="V19" s="8">
        <v>2792.3289999999997</v>
      </c>
      <c r="W19" s="8">
        <v>285</v>
      </c>
      <c r="X19" s="8">
        <v>182</v>
      </c>
      <c r="Y19" s="8">
        <v>103</v>
      </c>
      <c r="Z19" s="8">
        <v>1696.4590000000001</v>
      </c>
      <c r="AA19" s="8">
        <v>239</v>
      </c>
      <c r="AB19" s="8">
        <v>143</v>
      </c>
      <c r="AC19" s="8">
        <v>96</v>
      </c>
      <c r="AD19" s="8">
        <v>1095.8699999999999</v>
      </c>
      <c r="AE19" s="8">
        <v>16867</v>
      </c>
      <c r="AF19" s="8">
        <v>10080</v>
      </c>
      <c r="AG19" s="8">
        <v>6787</v>
      </c>
      <c r="AH19" s="8">
        <v>84295.025999999998</v>
      </c>
      <c r="AI19" s="8">
        <v>10431</v>
      </c>
      <c r="AJ19" s="8">
        <v>6099</v>
      </c>
      <c r="AK19" s="8">
        <v>4332</v>
      </c>
      <c r="AL19" s="8">
        <v>57746.455000000002</v>
      </c>
      <c r="AM19" s="8">
        <v>6436</v>
      </c>
      <c r="AN19" s="8">
        <v>3981</v>
      </c>
      <c r="AO19" s="8">
        <v>2455</v>
      </c>
      <c r="AP19" s="8">
        <v>26548.571</v>
      </c>
      <c r="AQ19" s="8">
        <v>1387</v>
      </c>
      <c r="AR19" s="8">
        <v>880</v>
      </c>
      <c r="AS19" s="8">
        <v>507</v>
      </c>
      <c r="AT19" s="8">
        <v>7388.0780000000004</v>
      </c>
      <c r="AU19" s="8">
        <v>16546</v>
      </c>
      <c r="AV19" s="8">
        <v>10178</v>
      </c>
      <c r="AW19" s="8">
        <v>6368</v>
      </c>
      <c r="AX19" s="8">
        <v>96561.801999999996</v>
      </c>
      <c r="AY19" s="8">
        <v>3673</v>
      </c>
      <c r="AZ19" s="8">
        <v>2108</v>
      </c>
      <c r="BA19" s="8">
        <v>1565</v>
      </c>
      <c r="BB19" s="8">
        <v>21568.525000000001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79</v>
      </c>
      <c r="BH19" s="8">
        <v>40</v>
      </c>
      <c r="BI19" s="8">
        <v>39</v>
      </c>
      <c r="BJ19" s="8">
        <v>497.64299999999997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8557</v>
      </c>
      <c r="D20" s="8">
        <v>5299</v>
      </c>
      <c r="E20" s="8">
        <v>3258</v>
      </c>
      <c r="F20" s="8">
        <v>48433.050999999999</v>
      </c>
      <c r="G20" s="8">
        <v>1250</v>
      </c>
      <c r="H20" s="8">
        <v>860</v>
      </c>
      <c r="I20" s="8">
        <v>390</v>
      </c>
      <c r="J20" s="8">
        <v>11358.964</v>
      </c>
      <c r="K20" s="8">
        <v>1080</v>
      </c>
      <c r="L20" s="8">
        <v>762</v>
      </c>
      <c r="M20" s="8">
        <v>318</v>
      </c>
      <c r="N20" s="8">
        <v>10414.199000000001</v>
      </c>
      <c r="O20" s="8">
        <v>170</v>
      </c>
      <c r="P20" s="8">
        <v>98</v>
      </c>
      <c r="Q20" s="8">
        <v>72</v>
      </c>
      <c r="R20" s="8">
        <v>944.76499999999999</v>
      </c>
      <c r="S20" s="8">
        <v>700</v>
      </c>
      <c r="T20" s="8">
        <v>435</v>
      </c>
      <c r="U20" s="8">
        <v>265</v>
      </c>
      <c r="V20" s="8">
        <v>3444.8900000000003</v>
      </c>
      <c r="W20" s="8">
        <v>378</v>
      </c>
      <c r="X20" s="8">
        <v>237</v>
      </c>
      <c r="Y20" s="8">
        <v>141</v>
      </c>
      <c r="Z20" s="8">
        <v>2119.5940000000001</v>
      </c>
      <c r="AA20" s="8">
        <v>322</v>
      </c>
      <c r="AB20" s="8">
        <v>198</v>
      </c>
      <c r="AC20" s="8">
        <v>124</v>
      </c>
      <c r="AD20" s="8">
        <v>1325.296</v>
      </c>
      <c r="AE20" s="8">
        <v>6607</v>
      </c>
      <c r="AF20" s="8">
        <v>4004</v>
      </c>
      <c r="AG20" s="8">
        <v>2603</v>
      </c>
      <c r="AH20" s="8">
        <v>33629.197</v>
      </c>
      <c r="AI20" s="8">
        <v>4185</v>
      </c>
      <c r="AJ20" s="8">
        <v>2497</v>
      </c>
      <c r="AK20" s="8">
        <v>1688</v>
      </c>
      <c r="AL20" s="8">
        <v>23485.294000000002</v>
      </c>
      <c r="AM20" s="8">
        <v>2422</v>
      </c>
      <c r="AN20" s="8">
        <v>1507</v>
      </c>
      <c r="AO20" s="8">
        <v>915</v>
      </c>
      <c r="AP20" s="8">
        <v>10143.903</v>
      </c>
      <c r="AQ20" s="8">
        <v>529</v>
      </c>
      <c r="AR20" s="8">
        <v>344</v>
      </c>
      <c r="AS20" s="8">
        <v>185</v>
      </c>
      <c r="AT20" s="8">
        <v>2820.2020000000002</v>
      </c>
      <c r="AU20" s="8">
        <v>6602</v>
      </c>
      <c r="AV20" s="8">
        <v>4124</v>
      </c>
      <c r="AW20" s="8">
        <v>2478</v>
      </c>
      <c r="AX20" s="8">
        <v>37120.648000000001</v>
      </c>
      <c r="AY20" s="8">
        <v>1426</v>
      </c>
      <c r="AZ20" s="8">
        <v>831</v>
      </c>
      <c r="BA20" s="8">
        <v>595</v>
      </c>
      <c r="BB20" s="8">
        <v>8492.2009999999991</v>
      </c>
      <c r="BC20" s="8">
        <v>8</v>
      </c>
      <c r="BD20" s="8">
        <v>8</v>
      </c>
      <c r="BE20" s="8">
        <v>0</v>
      </c>
      <c r="BF20" s="8">
        <v>60.963000000000001</v>
      </c>
      <c r="BG20" s="8">
        <v>588</v>
      </c>
      <c r="BH20" s="8">
        <v>370</v>
      </c>
      <c r="BI20" s="8">
        <v>218</v>
      </c>
      <c r="BJ20" s="8">
        <v>3461.2359999999999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14008</v>
      </c>
      <c r="D21" s="8">
        <v>8707</v>
      </c>
      <c r="E21" s="8">
        <v>5301</v>
      </c>
      <c r="F21" s="8">
        <v>82694.05799999999</v>
      </c>
      <c r="G21" s="8">
        <v>3199</v>
      </c>
      <c r="H21" s="8">
        <v>2140</v>
      </c>
      <c r="I21" s="8">
        <v>1059</v>
      </c>
      <c r="J21" s="8">
        <v>28934.835999999999</v>
      </c>
      <c r="K21" s="8">
        <v>2728</v>
      </c>
      <c r="L21" s="8">
        <v>1855</v>
      </c>
      <c r="M21" s="8">
        <v>873</v>
      </c>
      <c r="N21" s="8">
        <v>26290.562999999998</v>
      </c>
      <c r="O21" s="8">
        <v>471</v>
      </c>
      <c r="P21" s="8">
        <v>285</v>
      </c>
      <c r="Q21" s="8">
        <v>186</v>
      </c>
      <c r="R21" s="8">
        <v>2644.2730000000001</v>
      </c>
      <c r="S21" s="8">
        <v>542</v>
      </c>
      <c r="T21" s="8">
        <v>357</v>
      </c>
      <c r="U21" s="8">
        <v>185</v>
      </c>
      <c r="V21" s="8">
        <v>2729.2190000000001</v>
      </c>
      <c r="W21" s="8">
        <v>337</v>
      </c>
      <c r="X21" s="8">
        <v>209</v>
      </c>
      <c r="Y21" s="8">
        <v>128</v>
      </c>
      <c r="Z21" s="8">
        <v>1892.4639999999999</v>
      </c>
      <c r="AA21" s="8">
        <v>205</v>
      </c>
      <c r="AB21" s="8">
        <v>148</v>
      </c>
      <c r="AC21" s="8">
        <v>57</v>
      </c>
      <c r="AD21" s="8">
        <v>836.755</v>
      </c>
      <c r="AE21" s="8">
        <v>10267</v>
      </c>
      <c r="AF21" s="8">
        <v>6210</v>
      </c>
      <c r="AG21" s="8">
        <v>4057</v>
      </c>
      <c r="AH21" s="8">
        <v>51030.002999999997</v>
      </c>
      <c r="AI21" s="8">
        <v>6224</v>
      </c>
      <c r="AJ21" s="8">
        <v>3694</v>
      </c>
      <c r="AK21" s="8">
        <v>2530</v>
      </c>
      <c r="AL21" s="8">
        <v>34336.275999999998</v>
      </c>
      <c r="AM21" s="8">
        <v>4043</v>
      </c>
      <c r="AN21" s="8">
        <v>2516</v>
      </c>
      <c r="AO21" s="8">
        <v>1527</v>
      </c>
      <c r="AP21" s="8">
        <v>16693.726999999999</v>
      </c>
      <c r="AQ21" s="8">
        <v>762</v>
      </c>
      <c r="AR21" s="8">
        <v>509</v>
      </c>
      <c r="AS21" s="8">
        <v>253</v>
      </c>
      <c r="AT21" s="8">
        <v>4097.3040000000001</v>
      </c>
      <c r="AU21" s="8">
        <v>11040</v>
      </c>
      <c r="AV21" s="8">
        <v>6887</v>
      </c>
      <c r="AW21" s="8">
        <v>4153</v>
      </c>
      <c r="AX21" s="8">
        <v>65114.256999999998</v>
      </c>
      <c r="AY21" s="8">
        <v>2206</v>
      </c>
      <c r="AZ21" s="8">
        <v>1311</v>
      </c>
      <c r="BA21" s="8">
        <v>895</v>
      </c>
      <c r="BB21" s="8">
        <v>13482.496999999999</v>
      </c>
      <c r="BC21" s="8">
        <v>8</v>
      </c>
      <c r="BD21" s="8">
        <v>6</v>
      </c>
      <c r="BE21" s="8">
        <v>2</v>
      </c>
      <c r="BF21" s="8">
        <v>46.155999999999999</v>
      </c>
      <c r="BG21" s="8">
        <v>43</v>
      </c>
      <c r="BH21" s="8">
        <v>18</v>
      </c>
      <c r="BI21" s="8">
        <v>25</v>
      </c>
      <c r="BJ21" s="8">
        <v>259.00299999999999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11193</v>
      </c>
      <c r="D22" s="8">
        <v>7034</v>
      </c>
      <c r="E22" s="8">
        <v>4159</v>
      </c>
      <c r="F22" s="8">
        <v>59924.899999999994</v>
      </c>
      <c r="G22" s="8">
        <v>1343</v>
      </c>
      <c r="H22" s="8">
        <v>912</v>
      </c>
      <c r="I22" s="8">
        <v>431</v>
      </c>
      <c r="J22" s="8">
        <v>11753.252999999999</v>
      </c>
      <c r="K22" s="8">
        <v>1158</v>
      </c>
      <c r="L22" s="8">
        <v>814</v>
      </c>
      <c r="M22" s="8">
        <v>344</v>
      </c>
      <c r="N22" s="8">
        <v>10787.897999999999</v>
      </c>
      <c r="O22" s="8">
        <v>185</v>
      </c>
      <c r="P22" s="8">
        <v>98</v>
      </c>
      <c r="Q22" s="8">
        <v>87</v>
      </c>
      <c r="R22" s="8">
        <v>965.35500000000002</v>
      </c>
      <c r="S22" s="8">
        <v>521</v>
      </c>
      <c r="T22" s="8">
        <v>355</v>
      </c>
      <c r="U22" s="8">
        <v>166</v>
      </c>
      <c r="V22" s="8">
        <v>2507.7690000000002</v>
      </c>
      <c r="W22" s="8">
        <v>284</v>
      </c>
      <c r="X22" s="8">
        <v>188</v>
      </c>
      <c r="Y22" s="8">
        <v>96</v>
      </c>
      <c r="Z22" s="8">
        <v>1548.1559999999999</v>
      </c>
      <c r="AA22" s="8">
        <v>237</v>
      </c>
      <c r="AB22" s="8">
        <v>167</v>
      </c>
      <c r="AC22" s="8">
        <v>70</v>
      </c>
      <c r="AD22" s="8">
        <v>959.61300000000006</v>
      </c>
      <c r="AE22" s="8">
        <v>9329</v>
      </c>
      <c r="AF22" s="8">
        <v>5767</v>
      </c>
      <c r="AG22" s="8">
        <v>3562</v>
      </c>
      <c r="AH22" s="8">
        <v>45663.877999999997</v>
      </c>
      <c r="AI22" s="8">
        <v>5793</v>
      </c>
      <c r="AJ22" s="8">
        <v>3568</v>
      </c>
      <c r="AK22" s="8">
        <v>2225</v>
      </c>
      <c r="AL22" s="8">
        <v>31358.876</v>
      </c>
      <c r="AM22" s="8">
        <v>3536</v>
      </c>
      <c r="AN22" s="8">
        <v>2199</v>
      </c>
      <c r="AO22" s="8">
        <v>1337</v>
      </c>
      <c r="AP22" s="8">
        <v>14305.002</v>
      </c>
      <c r="AQ22" s="8">
        <v>634</v>
      </c>
      <c r="AR22" s="8">
        <v>398</v>
      </c>
      <c r="AS22" s="8">
        <v>236</v>
      </c>
      <c r="AT22" s="8">
        <v>3130.5810000000001</v>
      </c>
      <c r="AU22" s="8">
        <v>9032</v>
      </c>
      <c r="AV22" s="8">
        <v>5708</v>
      </c>
      <c r="AW22" s="8">
        <v>3324</v>
      </c>
      <c r="AX22" s="8">
        <v>47974.154000000002</v>
      </c>
      <c r="AY22" s="8">
        <v>1527</v>
      </c>
      <c r="AZ22" s="8">
        <v>928</v>
      </c>
      <c r="BA22" s="8">
        <v>599</v>
      </c>
      <c r="BB22" s="8">
        <v>8820.1650000000009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80</v>
      </c>
      <c r="BH22" s="8">
        <v>50</v>
      </c>
      <c r="BI22" s="8">
        <v>30</v>
      </c>
      <c r="BJ22" s="8">
        <v>497.76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19336</v>
      </c>
      <c r="D23" s="8">
        <v>11956</v>
      </c>
      <c r="E23" s="8">
        <v>7380</v>
      </c>
      <c r="F23" s="8">
        <v>112443.27900000001</v>
      </c>
      <c r="G23" s="8">
        <v>4431</v>
      </c>
      <c r="H23" s="8">
        <v>3076</v>
      </c>
      <c r="I23" s="8">
        <v>1355</v>
      </c>
      <c r="J23" s="8">
        <v>39109.252</v>
      </c>
      <c r="K23" s="8">
        <v>3799</v>
      </c>
      <c r="L23" s="8">
        <v>2647</v>
      </c>
      <c r="M23" s="8">
        <v>1152</v>
      </c>
      <c r="N23" s="8">
        <v>35731.703999999998</v>
      </c>
      <c r="O23" s="8">
        <v>632</v>
      </c>
      <c r="P23" s="8">
        <v>429</v>
      </c>
      <c r="Q23" s="8">
        <v>203</v>
      </c>
      <c r="R23" s="8">
        <v>3377.5479999999998</v>
      </c>
      <c r="S23" s="8">
        <v>1223</v>
      </c>
      <c r="T23" s="8">
        <v>765</v>
      </c>
      <c r="U23" s="8">
        <v>458</v>
      </c>
      <c r="V23" s="8">
        <v>5947.4780000000001</v>
      </c>
      <c r="W23" s="8">
        <v>721</v>
      </c>
      <c r="X23" s="8">
        <v>437</v>
      </c>
      <c r="Y23" s="8">
        <v>284</v>
      </c>
      <c r="Z23" s="8">
        <v>3917.0770000000002</v>
      </c>
      <c r="AA23" s="8">
        <v>502</v>
      </c>
      <c r="AB23" s="8">
        <v>328</v>
      </c>
      <c r="AC23" s="8">
        <v>174</v>
      </c>
      <c r="AD23" s="8">
        <v>2030.4010000000001</v>
      </c>
      <c r="AE23" s="8">
        <v>13682</v>
      </c>
      <c r="AF23" s="8">
        <v>8115</v>
      </c>
      <c r="AG23" s="8">
        <v>5567</v>
      </c>
      <c r="AH23" s="8">
        <v>67386.548999999999</v>
      </c>
      <c r="AI23" s="8">
        <v>8732</v>
      </c>
      <c r="AJ23" s="8">
        <v>5059</v>
      </c>
      <c r="AK23" s="8">
        <v>3673</v>
      </c>
      <c r="AL23" s="8">
        <v>47355.212</v>
      </c>
      <c r="AM23" s="8">
        <v>4950</v>
      </c>
      <c r="AN23" s="8">
        <v>3056</v>
      </c>
      <c r="AO23" s="8">
        <v>1894</v>
      </c>
      <c r="AP23" s="8">
        <v>20031.337</v>
      </c>
      <c r="AQ23" s="8">
        <v>1374</v>
      </c>
      <c r="AR23" s="8">
        <v>927</v>
      </c>
      <c r="AS23" s="8">
        <v>447</v>
      </c>
      <c r="AT23" s="8">
        <v>6989.9269999999997</v>
      </c>
      <c r="AU23" s="8">
        <v>14607</v>
      </c>
      <c r="AV23" s="8">
        <v>9114</v>
      </c>
      <c r="AW23" s="8">
        <v>5493</v>
      </c>
      <c r="AX23" s="8">
        <v>85245.226999999999</v>
      </c>
      <c r="AY23" s="8">
        <v>3355</v>
      </c>
      <c r="AZ23" s="8">
        <v>1915</v>
      </c>
      <c r="BA23" s="8">
        <v>1440</v>
      </c>
      <c r="BB23" s="8">
        <v>20208.125</v>
      </c>
      <c r="BC23" s="8">
        <v>148</v>
      </c>
      <c r="BD23" s="8">
        <v>141</v>
      </c>
      <c r="BE23" s="8">
        <v>7</v>
      </c>
      <c r="BF23" s="8">
        <v>842.60599999999999</v>
      </c>
      <c r="BG23" s="8">
        <v>1250</v>
      </c>
      <c r="BH23" s="8">
        <v>805</v>
      </c>
      <c r="BI23" s="8">
        <v>445</v>
      </c>
      <c r="BJ23" s="8">
        <v>7985.7430000000004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5454</v>
      </c>
      <c r="D24" s="8">
        <v>3498</v>
      </c>
      <c r="E24" s="8">
        <v>1956</v>
      </c>
      <c r="F24" s="8">
        <v>34484.679000000004</v>
      </c>
      <c r="G24" s="8">
        <v>1708</v>
      </c>
      <c r="H24" s="8">
        <v>1192</v>
      </c>
      <c r="I24" s="8">
        <v>516</v>
      </c>
      <c r="J24" s="8">
        <v>15673.288</v>
      </c>
      <c r="K24" s="8">
        <v>1420</v>
      </c>
      <c r="L24" s="8">
        <v>1011</v>
      </c>
      <c r="M24" s="8">
        <v>409</v>
      </c>
      <c r="N24" s="8">
        <v>14026.262000000001</v>
      </c>
      <c r="O24" s="8">
        <v>288</v>
      </c>
      <c r="P24" s="8">
        <v>181</v>
      </c>
      <c r="Q24" s="8">
        <v>107</v>
      </c>
      <c r="R24" s="8">
        <v>1647.0260000000001</v>
      </c>
      <c r="S24" s="8">
        <v>616</v>
      </c>
      <c r="T24" s="8">
        <v>403</v>
      </c>
      <c r="U24" s="8">
        <v>213</v>
      </c>
      <c r="V24" s="8">
        <v>3122.6010000000001</v>
      </c>
      <c r="W24" s="8">
        <v>313</v>
      </c>
      <c r="X24" s="8">
        <v>201</v>
      </c>
      <c r="Y24" s="8">
        <v>112</v>
      </c>
      <c r="Z24" s="8">
        <v>1783.288</v>
      </c>
      <c r="AA24" s="8">
        <v>303</v>
      </c>
      <c r="AB24" s="8">
        <v>202</v>
      </c>
      <c r="AC24" s="8">
        <v>101</v>
      </c>
      <c r="AD24" s="8">
        <v>1339.3130000000001</v>
      </c>
      <c r="AE24" s="8">
        <v>3130</v>
      </c>
      <c r="AF24" s="8">
        <v>1903</v>
      </c>
      <c r="AG24" s="8">
        <v>1227</v>
      </c>
      <c r="AH24" s="8">
        <v>15688.79</v>
      </c>
      <c r="AI24" s="8">
        <v>1813</v>
      </c>
      <c r="AJ24" s="8">
        <v>1085</v>
      </c>
      <c r="AK24" s="8">
        <v>728</v>
      </c>
      <c r="AL24" s="8">
        <v>10170.242</v>
      </c>
      <c r="AM24" s="8">
        <v>1317</v>
      </c>
      <c r="AN24" s="8">
        <v>818</v>
      </c>
      <c r="AO24" s="8">
        <v>499</v>
      </c>
      <c r="AP24" s="8">
        <v>5518.5479999999998</v>
      </c>
      <c r="AQ24" s="8">
        <v>436</v>
      </c>
      <c r="AR24" s="8">
        <v>293</v>
      </c>
      <c r="AS24" s="8">
        <v>143</v>
      </c>
      <c r="AT24" s="8">
        <v>2414.7339999999999</v>
      </c>
      <c r="AU24" s="8">
        <v>4120</v>
      </c>
      <c r="AV24" s="8">
        <v>2661</v>
      </c>
      <c r="AW24" s="8">
        <v>1459</v>
      </c>
      <c r="AX24" s="8">
        <v>25944.512999999999</v>
      </c>
      <c r="AY24" s="8">
        <v>898</v>
      </c>
      <c r="AZ24" s="8">
        <v>544</v>
      </c>
      <c r="BA24" s="8">
        <v>354</v>
      </c>
      <c r="BB24" s="8">
        <v>6125.4319999999998</v>
      </c>
      <c r="BC24" s="8">
        <v>33</v>
      </c>
      <c r="BD24" s="8">
        <v>28</v>
      </c>
      <c r="BE24" s="8">
        <v>5</v>
      </c>
      <c r="BF24" s="8">
        <v>238.92500000000001</v>
      </c>
      <c r="BG24" s="8">
        <v>2333</v>
      </c>
      <c r="BH24" s="8">
        <v>1497</v>
      </c>
      <c r="BI24" s="8">
        <v>836</v>
      </c>
      <c r="BJ24" s="8">
        <v>15307.630999999999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9011</v>
      </c>
      <c r="D25" s="8">
        <v>5590</v>
      </c>
      <c r="E25" s="8">
        <v>3421</v>
      </c>
      <c r="F25" s="8">
        <v>52036.298000000003</v>
      </c>
      <c r="G25" s="8">
        <v>2154</v>
      </c>
      <c r="H25" s="8">
        <v>1491</v>
      </c>
      <c r="I25" s="8">
        <v>663</v>
      </c>
      <c r="J25" s="8">
        <v>18573.998</v>
      </c>
      <c r="K25" s="8">
        <v>1751</v>
      </c>
      <c r="L25" s="8">
        <v>1227</v>
      </c>
      <c r="M25" s="8">
        <v>524</v>
      </c>
      <c r="N25" s="8">
        <v>16419.328000000001</v>
      </c>
      <c r="O25" s="8">
        <v>403</v>
      </c>
      <c r="P25" s="8">
        <v>264</v>
      </c>
      <c r="Q25" s="8">
        <v>139</v>
      </c>
      <c r="R25" s="8">
        <v>2154.67</v>
      </c>
      <c r="S25" s="8">
        <v>658</v>
      </c>
      <c r="T25" s="8">
        <v>418</v>
      </c>
      <c r="U25" s="8">
        <v>240</v>
      </c>
      <c r="V25" s="8">
        <v>3153.163</v>
      </c>
      <c r="W25" s="8">
        <v>361</v>
      </c>
      <c r="X25" s="8">
        <v>219</v>
      </c>
      <c r="Y25" s="8">
        <v>142</v>
      </c>
      <c r="Z25" s="8">
        <v>1954.6590000000001</v>
      </c>
      <c r="AA25" s="8">
        <v>297</v>
      </c>
      <c r="AB25" s="8">
        <v>199</v>
      </c>
      <c r="AC25" s="8">
        <v>98</v>
      </c>
      <c r="AD25" s="8">
        <v>1198.5039999999999</v>
      </c>
      <c r="AE25" s="8">
        <v>6199</v>
      </c>
      <c r="AF25" s="8">
        <v>3681</v>
      </c>
      <c r="AG25" s="8">
        <v>2518</v>
      </c>
      <c r="AH25" s="8">
        <v>30309.137000000002</v>
      </c>
      <c r="AI25" s="8">
        <v>3794</v>
      </c>
      <c r="AJ25" s="8">
        <v>2191</v>
      </c>
      <c r="AK25" s="8">
        <v>1603</v>
      </c>
      <c r="AL25" s="8">
        <v>20571.292000000001</v>
      </c>
      <c r="AM25" s="8">
        <v>2405</v>
      </c>
      <c r="AN25" s="8">
        <v>1490</v>
      </c>
      <c r="AO25" s="8">
        <v>915</v>
      </c>
      <c r="AP25" s="8">
        <v>9737.8449999999993</v>
      </c>
      <c r="AQ25" s="8">
        <v>552</v>
      </c>
      <c r="AR25" s="8">
        <v>378</v>
      </c>
      <c r="AS25" s="8">
        <v>174</v>
      </c>
      <c r="AT25" s="8">
        <v>2970.777</v>
      </c>
      <c r="AU25" s="8">
        <v>6728</v>
      </c>
      <c r="AV25" s="8">
        <v>4192</v>
      </c>
      <c r="AW25" s="8">
        <v>2536</v>
      </c>
      <c r="AX25" s="8">
        <v>38817.233</v>
      </c>
      <c r="AY25" s="8">
        <v>1731</v>
      </c>
      <c r="AZ25" s="8">
        <v>1020</v>
      </c>
      <c r="BA25" s="8">
        <v>711</v>
      </c>
      <c r="BB25" s="8">
        <v>10248.288</v>
      </c>
      <c r="BC25" s="8">
        <v>33</v>
      </c>
      <c r="BD25" s="8">
        <v>29</v>
      </c>
      <c r="BE25" s="8">
        <v>4</v>
      </c>
      <c r="BF25" s="8">
        <v>181.733</v>
      </c>
      <c r="BG25" s="8">
        <v>3301</v>
      </c>
      <c r="BH25" s="8">
        <v>2066</v>
      </c>
      <c r="BI25" s="8">
        <v>1235</v>
      </c>
      <c r="BJ25" s="8">
        <v>19802.656999999999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1872</v>
      </c>
      <c r="D26" s="8">
        <v>1155</v>
      </c>
      <c r="E26" s="8">
        <v>717</v>
      </c>
      <c r="F26" s="8">
        <v>10773.867999999999</v>
      </c>
      <c r="G26" s="8">
        <v>374</v>
      </c>
      <c r="H26" s="8">
        <v>244</v>
      </c>
      <c r="I26" s="8">
        <v>130</v>
      </c>
      <c r="J26" s="8">
        <v>3377.3739999999998</v>
      </c>
      <c r="K26" s="8">
        <v>332</v>
      </c>
      <c r="L26" s="8">
        <v>222</v>
      </c>
      <c r="M26" s="8">
        <v>110</v>
      </c>
      <c r="N26" s="8">
        <v>3149.02</v>
      </c>
      <c r="O26" s="8">
        <v>42</v>
      </c>
      <c r="P26" s="8">
        <v>22</v>
      </c>
      <c r="Q26" s="8">
        <v>20</v>
      </c>
      <c r="R26" s="8">
        <v>228.35400000000001</v>
      </c>
      <c r="S26" s="8">
        <v>44</v>
      </c>
      <c r="T26" s="8">
        <v>31</v>
      </c>
      <c r="U26" s="8">
        <v>13</v>
      </c>
      <c r="V26" s="8">
        <v>223.95999999999998</v>
      </c>
      <c r="W26" s="8">
        <v>33</v>
      </c>
      <c r="X26" s="8">
        <v>23</v>
      </c>
      <c r="Y26" s="8">
        <v>10</v>
      </c>
      <c r="Z26" s="8">
        <v>179.42099999999999</v>
      </c>
      <c r="AA26" s="8">
        <v>11</v>
      </c>
      <c r="AB26" s="8">
        <v>8</v>
      </c>
      <c r="AC26" s="8">
        <v>3</v>
      </c>
      <c r="AD26" s="8">
        <v>44.539000000000001</v>
      </c>
      <c r="AE26" s="8">
        <v>1454</v>
      </c>
      <c r="AF26" s="8">
        <v>880</v>
      </c>
      <c r="AG26" s="8">
        <v>574</v>
      </c>
      <c r="AH26" s="8">
        <v>7172.5339999999997</v>
      </c>
      <c r="AI26" s="8">
        <v>926</v>
      </c>
      <c r="AJ26" s="8">
        <v>550</v>
      </c>
      <c r="AK26" s="8">
        <v>376</v>
      </c>
      <c r="AL26" s="8">
        <v>5034.6620000000003</v>
      </c>
      <c r="AM26" s="8">
        <v>528</v>
      </c>
      <c r="AN26" s="8">
        <v>330</v>
      </c>
      <c r="AO26" s="8">
        <v>198</v>
      </c>
      <c r="AP26" s="8">
        <v>2137.8719999999998</v>
      </c>
      <c r="AQ26" s="8">
        <v>84</v>
      </c>
      <c r="AR26" s="8">
        <v>51</v>
      </c>
      <c r="AS26" s="8">
        <v>33</v>
      </c>
      <c r="AT26" s="8">
        <v>434.036</v>
      </c>
      <c r="AU26" s="8">
        <v>1528</v>
      </c>
      <c r="AV26" s="8">
        <v>951</v>
      </c>
      <c r="AW26" s="8">
        <v>577</v>
      </c>
      <c r="AX26" s="8">
        <v>8737.58</v>
      </c>
      <c r="AY26" s="8">
        <v>260</v>
      </c>
      <c r="AZ26" s="8">
        <v>153</v>
      </c>
      <c r="BA26" s="8">
        <v>107</v>
      </c>
      <c r="BB26" s="8">
        <v>1602.252</v>
      </c>
      <c r="BC26" s="8">
        <v>38</v>
      </c>
      <c r="BD26" s="8">
        <v>19</v>
      </c>
      <c r="BE26" s="8">
        <v>19</v>
      </c>
      <c r="BF26" s="8">
        <v>202.44200000000001</v>
      </c>
      <c r="BG26" s="8">
        <v>8</v>
      </c>
      <c r="BH26" s="8">
        <v>3</v>
      </c>
      <c r="BI26" s="8">
        <v>5</v>
      </c>
      <c r="BJ26" s="8">
        <v>37.944000000000003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6830</v>
      </c>
      <c r="D27" s="8">
        <v>4124</v>
      </c>
      <c r="E27" s="8">
        <v>2706</v>
      </c>
      <c r="F27" s="8">
        <v>38157.106999999996</v>
      </c>
      <c r="G27" s="8">
        <v>1045</v>
      </c>
      <c r="H27" s="8">
        <v>705</v>
      </c>
      <c r="I27" s="8">
        <v>340</v>
      </c>
      <c r="J27" s="8">
        <v>9300.24</v>
      </c>
      <c r="K27" s="8">
        <v>858</v>
      </c>
      <c r="L27" s="8">
        <v>588</v>
      </c>
      <c r="M27" s="8">
        <v>270</v>
      </c>
      <c r="N27" s="8">
        <v>8276.5810000000001</v>
      </c>
      <c r="O27" s="8">
        <v>187</v>
      </c>
      <c r="P27" s="8">
        <v>117</v>
      </c>
      <c r="Q27" s="8">
        <v>70</v>
      </c>
      <c r="R27" s="8">
        <v>1023.659</v>
      </c>
      <c r="S27" s="8">
        <v>267</v>
      </c>
      <c r="T27" s="8">
        <v>161</v>
      </c>
      <c r="U27" s="8">
        <v>106</v>
      </c>
      <c r="V27" s="8">
        <v>1313.807</v>
      </c>
      <c r="W27" s="8">
        <v>153</v>
      </c>
      <c r="X27" s="8">
        <v>95</v>
      </c>
      <c r="Y27" s="8">
        <v>58</v>
      </c>
      <c r="Z27" s="8">
        <v>840.07399999999996</v>
      </c>
      <c r="AA27" s="8">
        <v>114</v>
      </c>
      <c r="AB27" s="8">
        <v>66</v>
      </c>
      <c r="AC27" s="8">
        <v>48</v>
      </c>
      <c r="AD27" s="8">
        <v>473.733</v>
      </c>
      <c r="AE27" s="8">
        <v>5518</v>
      </c>
      <c r="AF27" s="8">
        <v>3258</v>
      </c>
      <c r="AG27" s="8">
        <v>2260</v>
      </c>
      <c r="AH27" s="8">
        <v>27543.059999999998</v>
      </c>
      <c r="AI27" s="8">
        <v>3355</v>
      </c>
      <c r="AJ27" s="8">
        <v>1911</v>
      </c>
      <c r="AK27" s="8">
        <v>1444</v>
      </c>
      <c r="AL27" s="8">
        <v>18615.014999999999</v>
      </c>
      <c r="AM27" s="8">
        <v>2163</v>
      </c>
      <c r="AN27" s="8">
        <v>1347</v>
      </c>
      <c r="AO27" s="8">
        <v>816</v>
      </c>
      <c r="AP27" s="8">
        <v>8928.0450000000001</v>
      </c>
      <c r="AQ27" s="8">
        <v>540</v>
      </c>
      <c r="AR27" s="8">
        <v>382</v>
      </c>
      <c r="AS27" s="8">
        <v>158</v>
      </c>
      <c r="AT27" s="8">
        <v>2602.7370000000001</v>
      </c>
      <c r="AU27" s="8">
        <v>4879</v>
      </c>
      <c r="AV27" s="8">
        <v>2970</v>
      </c>
      <c r="AW27" s="8">
        <v>1909</v>
      </c>
      <c r="AX27" s="8">
        <v>27382.438999999998</v>
      </c>
      <c r="AY27" s="8">
        <v>1411</v>
      </c>
      <c r="AZ27" s="8">
        <v>772</v>
      </c>
      <c r="BA27" s="8">
        <v>639</v>
      </c>
      <c r="BB27" s="8">
        <v>8171.9309999999996</v>
      </c>
      <c r="BC27" s="8">
        <v>14</v>
      </c>
      <c r="BD27" s="8">
        <v>13</v>
      </c>
      <c r="BE27" s="8">
        <v>1</v>
      </c>
      <c r="BF27" s="8">
        <v>89.534000000000006</v>
      </c>
      <c r="BG27" s="8">
        <v>174</v>
      </c>
      <c r="BH27" s="8">
        <v>103</v>
      </c>
      <c r="BI27" s="8">
        <v>71</v>
      </c>
      <c r="BJ27" s="8">
        <v>1022.598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4910</v>
      </c>
      <c r="D28" s="8">
        <v>2854</v>
      </c>
      <c r="E28" s="8">
        <v>2056</v>
      </c>
      <c r="F28" s="8">
        <v>28010.597000000002</v>
      </c>
      <c r="G28" s="8">
        <v>894</v>
      </c>
      <c r="H28" s="8">
        <v>547</v>
      </c>
      <c r="I28" s="8">
        <v>347</v>
      </c>
      <c r="J28" s="8">
        <v>7951.0469999999996</v>
      </c>
      <c r="K28" s="8">
        <v>744</v>
      </c>
      <c r="L28" s="8">
        <v>470</v>
      </c>
      <c r="M28" s="8">
        <v>274</v>
      </c>
      <c r="N28" s="8">
        <v>7117.7979999999998</v>
      </c>
      <c r="O28" s="8">
        <v>150</v>
      </c>
      <c r="P28" s="8">
        <v>77</v>
      </c>
      <c r="Q28" s="8">
        <v>73</v>
      </c>
      <c r="R28" s="8">
        <v>833.24900000000002</v>
      </c>
      <c r="S28" s="8">
        <v>289</v>
      </c>
      <c r="T28" s="8">
        <v>169</v>
      </c>
      <c r="U28" s="8">
        <v>120</v>
      </c>
      <c r="V28" s="8">
        <v>1437.47</v>
      </c>
      <c r="W28" s="8">
        <v>176</v>
      </c>
      <c r="X28" s="8">
        <v>107</v>
      </c>
      <c r="Y28" s="8">
        <v>69</v>
      </c>
      <c r="Z28" s="8">
        <v>967.78599999999994</v>
      </c>
      <c r="AA28" s="8">
        <v>113</v>
      </c>
      <c r="AB28" s="8">
        <v>62</v>
      </c>
      <c r="AC28" s="8">
        <v>51</v>
      </c>
      <c r="AD28" s="8">
        <v>469.68400000000003</v>
      </c>
      <c r="AE28" s="8">
        <v>3727</v>
      </c>
      <c r="AF28" s="8">
        <v>2138</v>
      </c>
      <c r="AG28" s="8">
        <v>1589</v>
      </c>
      <c r="AH28" s="8">
        <v>18622.080000000002</v>
      </c>
      <c r="AI28" s="8">
        <v>2331</v>
      </c>
      <c r="AJ28" s="8">
        <v>1314</v>
      </c>
      <c r="AK28" s="8">
        <v>1017</v>
      </c>
      <c r="AL28" s="8">
        <v>12892.745000000001</v>
      </c>
      <c r="AM28" s="8">
        <v>1396</v>
      </c>
      <c r="AN28" s="8">
        <v>824</v>
      </c>
      <c r="AO28" s="8">
        <v>572</v>
      </c>
      <c r="AP28" s="8">
        <v>5729.335</v>
      </c>
      <c r="AQ28" s="8">
        <v>322</v>
      </c>
      <c r="AR28" s="8">
        <v>219</v>
      </c>
      <c r="AS28" s="8">
        <v>103</v>
      </c>
      <c r="AT28" s="8">
        <v>1667.086</v>
      </c>
      <c r="AU28" s="8">
        <v>3471</v>
      </c>
      <c r="AV28" s="8">
        <v>2022</v>
      </c>
      <c r="AW28" s="8">
        <v>1449</v>
      </c>
      <c r="AX28" s="8">
        <v>19968.760999999999</v>
      </c>
      <c r="AY28" s="8">
        <v>1117</v>
      </c>
      <c r="AZ28" s="8">
        <v>613</v>
      </c>
      <c r="BA28" s="8">
        <v>504</v>
      </c>
      <c r="BB28" s="8">
        <v>6374.75</v>
      </c>
      <c r="BC28" s="8">
        <v>38</v>
      </c>
      <c r="BD28" s="8">
        <v>38</v>
      </c>
      <c r="BE28" s="8">
        <v>0</v>
      </c>
      <c r="BF28" s="8">
        <v>150.61600000000001</v>
      </c>
      <c r="BG28" s="8">
        <v>74</v>
      </c>
      <c r="BH28" s="8">
        <v>35</v>
      </c>
      <c r="BI28" s="8">
        <v>39</v>
      </c>
      <c r="BJ28" s="8">
        <v>461.09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4324</v>
      </c>
      <c r="D29" s="8">
        <v>2591</v>
      </c>
      <c r="E29" s="8">
        <v>1733</v>
      </c>
      <c r="F29" s="8">
        <v>24390.796000000002</v>
      </c>
      <c r="G29" s="8">
        <v>720</v>
      </c>
      <c r="H29" s="8">
        <v>478</v>
      </c>
      <c r="I29" s="8">
        <v>242</v>
      </c>
      <c r="J29" s="8">
        <v>6460.9480000000003</v>
      </c>
      <c r="K29" s="8">
        <v>616</v>
      </c>
      <c r="L29" s="8">
        <v>408</v>
      </c>
      <c r="M29" s="8">
        <v>208</v>
      </c>
      <c r="N29" s="8">
        <v>5891.3360000000002</v>
      </c>
      <c r="O29" s="8">
        <v>104</v>
      </c>
      <c r="P29" s="8">
        <v>70</v>
      </c>
      <c r="Q29" s="8">
        <v>34</v>
      </c>
      <c r="R29" s="8">
        <v>569.61199999999997</v>
      </c>
      <c r="S29" s="8">
        <v>265</v>
      </c>
      <c r="T29" s="8">
        <v>168</v>
      </c>
      <c r="U29" s="8">
        <v>97</v>
      </c>
      <c r="V29" s="8">
        <v>1243.7089999999998</v>
      </c>
      <c r="W29" s="8">
        <v>123</v>
      </c>
      <c r="X29" s="8">
        <v>75</v>
      </c>
      <c r="Y29" s="8">
        <v>48</v>
      </c>
      <c r="Z29" s="8">
        <v>668.75099999999998</v>
      </c>
      <c r="AA29" s="8">
        <v>142</v>
      </c>
      <c r="AB29" s="8">
        <v>93</v>
      </c>
      <c r="AC29" s="8">
        <v>49</v>
      </c>
      <c r="AD29" s="8">
        <v>574.95799999999997</v>
      </c>
      <c r="AE29" s="8">
        <v>3339</v>
      </c>
      <c r="AF29" s="8">
        <v>1945</v>
      </c>
      <c r="AG29" s="8">
        <v>1394</v>
      </c>
      <c r="AH29" s="8">
        <v>16686.139000000003</v>
      </c>
      <c r="AI29" s="8">
        <v>2087</v>
      </c>
      <c r="AJ29" s="8">
        <v>1198</v>
      </c>
      <c r="AK29" s="8">
        <v>889</v>
      </c>
      <c r="AL29" s="8">
        <v>11496.709000000001</v>
      </c>
      <c r="AM29" s="8">
        <v>1252</v>
      </c>
      <c r="AN29" s="8">
        <v>747</v>
      </c>
      <c r="AO29" s="8">
        <v>505</v>
      </c>
      <c r="AP29" s="8">
        <v>5189.43</v>
      </c>
      <c r="AQ29" s="8">
        <v>382</v>
      </c>
      <c r="AR29" s="8">
        <v>269</v>
      </c>
      <c r="AS29" s="8">
        <v>113</v>
      </c>
      <c r="AT29" s="8">
        <v>1969.3689999999999</v>
      </c>
      <c r="AU29" s="8">
        <v>3093</v>
      </c>
      <c r="AV29" s="8">
        <v>1839</v>
      </c>
      <c r="AW29" s="8">
        <v>1254</v>
      </c>
      <c r="AX29" s="8">
        <v>17380.738000000001</v>
      </c>
      <c r="AY29" s="8">
        <v>849</v>
      </c>
      <c r="AZ29" s="8">
        <v>483</v>
      </c>
      <c r="BA29" s="8">
        <v>366</v>
      </c>
      <c r="BB29" s="8">
        <v>5040.6890000000003</v>
      </c>
      <c r="BC29" s="8">
        <v>6</v>
      </c>
      <c r="BD29" s="8">
        <v>4</v>
      </c>
      <c r="BE29" s="8">
        <v>2</v>
      </c>
      <c r="BF29" s="8">
        <v>37.942</v>
      </c>
      <c r="BG29" s="8">
        <v>25</v>
      </c>
      <c r="BH29" s="8">
        <v>17</v>
      </c>
      <c r="BI29" s="8">
        <v>8</v>
      </c>
      <c r="BJ29" s="8">
        <v>166.92400000000001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223</v>
      </c>
      <c r="D30" s="8">
        <v>140</v>
      </c>
      <c r="E30" s="8">
        <v>83</v>
      </c>
      <c r="F30" s="8">
        <v>1302.771</v>
      </c>
      <c r="G30" s="8">
        <v>58</v>
      </c>
      <c r="H30" s="8">
        <v>38</v>
      </c>
      <c r="I30" s="8">
        <v>20</v>
      </c>
      <c r="J30" s="8">
        <v>505.60200000000003</v>
      </c>
      <c r="K30" s="8">
        <v>47</v>
      </c>
      <c r="L30" s="8">
        <v>34</v>
      </c>
      <c r="M30" s="8">
        <v>13</v>
      </c>
      <c r="N30" s="8">
        <v>445.79500000000002</v>
      </c>
      <c r="O30" s="8">
        <v>11</v>
      </c>
      <c r="P30" s="8">
        <v>4</v>
      </c>
      <c r="Q30" s="8">
        <v>7</v>
      </c>
      <c r="R30" s="8">
        <v>59.807000000000002</v>
      </c>
      <c r="S30" s="8">
        <v>33</v>
      </c>
      <c r="T30" s="8">
        <v>20</v>
      </c>
      <c r="U30" s="8">
        <v>13</v>
      </c>
      <c r="V30" s="8">
        <v>154.43700000000001</v>
      </c>
      <c r="W30" s="8">
        <v>15</v>
      </c>
      <c r="X30" s="8">
        <v>10</v>
      </c>
      <c r="Y30" s="8">
        <v>5</v>
      </c>
      <c r="Z30" s="8">
        <v>81.555000000000007</v>
      </c>
      <c r="AA30" s="8">
        <v>18</v>
      </c>
      <c r="AB30" s="8">
        <v>10</v>
      </c>
      <c r="AC30" s="8">
        <v>8</v>
      </c>
      <c r="AD30" s="8">
        <v>72.882000000000005</v>
      </c>
      <c r="AE30" s="8">
        <v>132</v>
      </c>
      <c r="AF30" s="8">
        <v>82</v>
      </c>
      <c r="AG30" s="8">
        <v>50</v>
      </c>
      <c r="AH30" s="8">
        <v>642.73199999999997</v>
      </c>
      <c r="AI30" s="8">
        <v>78</v>
      </c>
      <c r="AJ30" s="8">
        <v>45</v>
      </c>
      <c r="AK30" s="8">
        <v>33</v>
      </c>
      <c r="AL30" s="8">
        <v>424.08600000000001</v>
      </c>
      <c r="AM30" s="8">
        <v>54</v>
      </c>
      <c r="AN30" s="8">
        <v>37</v>
      </c>
      <c r="AO30" s="8">
        <v>17</v>
      </c>
      <c r="AP30" s="8">
        <v>218.64599999999999</v>
      </c>
      <c r="AQ30" s="8">
        <v>19</v>
      </c>
      <c r="AR30" s="8">
        <v>11</v>
      </c>
      <c r="AS30" s="8">
        <v>8</v>
      </c>
      <c r="AT30" s="8">
        <v>92.082999999999998</v>
      </c>
      <c r="AU30" s="8">
        <v>166</v>
      </c>
      <c r="AV30" s="8">
        <v>102</v>
      </c>
      <c r="AW30" s="8">
        <v>64</v>
      </c>
      <c r="AX30" s="8">
        <v>928.67399999999998</v>
      </c>
      <c r="AY30" s="8">
        <v>38</v>
      </c>
      <c r="AZ30" s="8">
        <v>27</v>
      </c>
      <c r="BA30" s="8">
        <v>11</v>
      </c>
      <c r="BB30" s="8">
        <v>282.01400000000001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35</v>
      </c>
      <c r="D31" s="15">
        <v>28</v>
      </c>
      <c r="E31" s="15">
        <v>7</v>
      </c>
      <c r="F31" s="15">
        <v>202.09100000000001</v>
      </c>
      <c r="G31" s="8">
        <v>10</v>
      </c>
      <c r="H31" s="8">
        <v>10</v>
      </c>
      <c r="I31" s="8">
        <v>0</v>
      </c>
      <c r="J31" s="8">
        <v>78.658000000000001</v>
      </c>
      <c r="K31" s="15">
        <v>6</v>
      </c>
      <c r="L31" s="15">
        <v>6</v>
      </c>
      <c r="M31" s="15">
        <v>0</v>
      </c>
      <c r="N31" s="15">
        <v>56.91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7</v>
      </c>
      <c r="T31" s="15">
        <v>7</v>
      </c>
      <c r="U31" s="15">
        <v>0</v>
      </c>
      <c r="V31" s="15">
        <v>31.119</v>
      </c>
      <c r="W31" s="15">
        <v>2</v>
      </c>
      <c r="X31" s="15">
        <v>2</v>
      </c>
      <c r="Y31" s="15">
        <v>0</v>
      </c>
      <c r="Z31" s="15">
        <v>10.874000000000001</v>
      </c>
      <c r="AA31" s="15">
        <v>5</v>
      </c>
      <c r="AB31" s="15">
        <v>5</v>
      </c>
      <c r="AC31" s="15">
        <v>0</v>
      </c>
      <c r="AD31" s="15">
        <v>20.245000000000001</v>
      </c>
      <c r="AE31" s="8">
        <v>18</v>
      </c>
      <c r="AF31" s="8">
        <v>11</v>
      </c>
      <c r="AG31" s="8">
        <v>7</v>
      </c>
      <c r="AH31" s="8">
        <v>92.313999999999993</v>
      </c>
      <c r="AI31" s="15">
        <v>14</v>
      </c>
      <c r="AJ31" s="15">
        <v>8</v>
      </c>
      <c r="AK31" s="15">
        <v>6</v>
      </c>
      <c r="AL31" s="15">
        <v>76.117999999999995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5</v>
      </c>
      <c r="AR31" s="15">
        <v>4</v>
      </c>
      <c r="AS31" s="15">
        <v>1</v>
      </c>
      <c r="AT31" s="15">
        <v>24.408999999999999</v>
      </c>
      <c r="AU31" s="15">
        <v>26</v>
      </c>
      <c r="AV31" s="15">
        <v>20</v>
      </c>
      <c r="AW31" s="15">
        <v>6</v>
      </c>
      <c r="AX31" s="15">
        <v>143.79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J35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203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327282</v>
      </c>
      <c r="D9" s="38">
        <v>197350</v>
      </c>
      <c r="E9" s="38">
        <v>129932</v>
      </c>
      <c r="F9" s="38">
        <v>1889218.5009999999</v>
      </c>
      <c r="G9" s="38">
        <v>65567</v>
      </c>
      <c r="H9" s="38">
        <v>42230</v>
      </c>
      <c r="I9" s="38">
        <v>23337</v>
      </c>
      <c r="J9" s="38">
        <v>582882.15999999992</v>
      </c>
      <c r="K9" s="38">
        <v>53668</v>
      </c>
      <c r="L9" s="38">
        <v>35072</v>
      </c>
      <c r="M9" s="38">
        <v>18596</v>
      </c>
      <c r="N9" s="38">
        <v>516565.72499999998</v>
      </c>
      <c r="O9" s="38">
        <v>11899</v>
      </c>
      <c r="P9" s="38">
        <v>7158</v>
      </c>
      <c r="Q9" s="38">
        <v>4741</v>
      </c>
      <c r="R9" s="38">
        <v>66316.434999999998</v>
      </c>
      <c r="S9" s="38">
        <v>17886</v>
      </c>
      <c r="T9" s="38">
        <v>10932</v>
      </c>
      <c r="U9" s="38">
        <v>6954</v>
      </c>
      <c r="V9" s="38">
        <v>88458.453000000009</v>
      </c>
      <c r="W9" s="38">
        <v>10185</v>
      </c>
      <c r="X9" s="38">
        <v>6123</v>
      </c>
      <c r="Y9" s="38">
        <v>4062</v>
      </c>
      <c r="Z9" s="38">
        <v>56399.061000000002</v>
      </c>
      <c r="AA9" s="38">
        <v>7701</v>
      </c>
      <c r="AB9" s="38">
        <v>4809</v>
      </c>
      <c r="AC9" s="38">
        <v>2892</v>
      </c>
      <c r="AD9" s="38">
        <v>32059.392</v>
      </c>
      <c r="AE9" s="38">
        <v>243829</v>
      </c>
      <c r="AF9" s="38">
        <v>144188</v>
      </c>
      <c r="AG9" s="38">
        <v>99641</v>
      </c>
      <c r="AH9" s="38">
        <v>1217877.888</v>
      </c>
      <c r="AI9" s="38">
        <v>150686</v>
      </c>
      <c r="AJ9" s="38">
        <v>87214</v>
      </c>
      <c r="AK9" s="38">
        <v>63472</v>
      </c>
      <c r="AL9" s="38">
        <v>833574.35</v>
      </c>
      <c r="AM9" s="38">
        <v>93143</v>
      </c>
      <c r="AN9" s="38">
        <v>56974</v>
      </c>
      <c r="AO9" s="38">
        <v>36169</v>
      </c>
      <c r="AP9" s="38">
        <v>384303.538</v>
      </c>
      <c r="AQ9" s="38">
        <v>25565</v>
      </c>
      <c r="AR9" s="38">
        <v>17000</v>
      </c>
      <c r="AS9" s="38">
        <v>8565</v>
      </c>
      <c r="AT9" s="38">
        <v>132763.742</v>
      </c>
      <c r="AU9" s="38">
        <v>244393</v>
      </c>
      <c r="AV9" s="38">
        <v>147599</v>
      </c>
      <c r="AW9" s="38">
        <v>96794</v>
      </c>
      <c r="AX9" s="38">
        <v>1411727.128</v>
      </c>
      <c r="AY9" s="38">
        <v>57324</v>
      </c>
      <c r="AZ9" s="38">
        <v>32751</v>
      </c>
      <c r="BA9" s="38">
        <v>24573</v>
      </c>
      <c r="BB9" s="38">
        <v>344727.63099999999</v>
      </c>
      <c r="BC9" s="38">
        <v>1296</v>
      </c>
      <c r="BD9" s="38">
        <v>1183</v>
      </c>
      <c r="BE9" s="38">
        <v>113</v>
      </c>
      <c r="BF9" s="57">
        <v>7779.82</v>
      </c>
      <c r="BG9" s="38">
        <v>12627</v>
      </c>
      <c r="BH9" s="38">
        <v>7666</v>
      </c>
      <c r="BI9" s="38">
        <v>4961</v>
      </c>
      <c r="BJ9" s="38">
        <v>79010.434999999998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45703</v>
      </c>
      <c r="D10" s="8">
        <v>27375</v>
      </c>
      <c r="E10" s="8">
        <v>18328</v>
      </c>
      <c r="F10" s="8">
        <v>254037.321</v>
      </c>
      <c r="G10" s="8">
        <v>7227</v>
      </c>
      <c r="H10" s="8">
        <v>4565</v>
      </c>
      <c r="I10" s="8">
        <v>2662</v>
      </c>
      <c r="J10" s="8">
        <v>63013.277000000002</v>
      </c>
      <c r="K10" s="8">
        <v>5611</v>
      </c>
      <c r="L10" s="8">
        <v>3587</v>
      </c>
      <c r="M10" s="8">
        <v>2024</v>
      </c>
      <c r="N10" s="8">
        <v>54114.993999999999</v>
      </c>
      <c r="O10" s="8">
        <v>1616</v>
      </c>
      <c r="P10" s="8">
        <v>978</v>
      </c>
      <c r="Q10" s="8">
        <v>638</v>
      </c>
      <c r="R10" s="8">
        <v>8898.2829999999994</v>
      </c>
      <c r="S10" s="8">
        <v>2030</v>
      </c>
      <c r="T10" s="8">
        <v>1224</v>
      </c>
      <c r="U10" s="8">
        <v>806</v>
      </c>
      <c r="V10" s="8">
        <v>9979.0159999999996</v>
      </c>
      <c r="W10" s="8">
        <v>1144</v>
      </c>
      <c r="X10" s="8">
        <v>675</v>
      </c>
      <c r="Y10" s="8">
        <v>469</v>
      </c>
      <c r="Z10" s="8">
        <v>6299.0519999999997</v>
      </c>
      <c r="AA10" s="8">
        <v>886</v>
      </c>
      <c r="AB10" s="8">
        <v>549</v>
      </c>
      <c r="AC10" s="8">
        <v>337</v>
      </c>
      <c r="AD10" s="8">
        <v>3679.9639999999999</v>
      </c>
      <c r="AE10" s="8">
        <v>36446</v>
      </c>
      <c r="AF10" s="8">
        <v>21586</v>
      </c>
      <c r="AG10" s="8">
        <v>14860</v>
      </c>
      <c r="AH10" s="8">
        <v>181045.02799999999</v>
      </c>
      <c r="AI10" s="8">
        <v>21928</v>
      </c>
      <c r="AJ10" s="8">
        <v>12742</v>
      </c>
      <c r="AK10" s="8">
        <v>9186</v>
      </c>
      <c r="AL10" s="8">
        <v>121068.452</v>
      </c>
      <c r="AM10" s="8">
        <v>14518</v>
      </c>
      <c r="AN10" s="8">
        <v>8844</v>
      </c>
      <c r="AO10" s="8">
        <v>5674</v>
      </c>
      <c r="AP10" s="8">
        <v>59976.576000000001</v>
      </c>
      <c r="AQ10" s="8">
        <v>4353</v>
      </c>
      <c r="AR10" s="8">
        <v>2952</v>
      </c>
      <c r="AS10" s="8">
        <v>1401</v>
      </c>
      <c r="AT10" s="8">
        <v>21496.690999999999</v>
      </c>
      <c r="AU10" s="8">
        <v>33462</v>
      </c>
      <c r="AV10" s="8">
        <v>19878</v>
      </c>
      <c r="AW10" s="8">
        <v>13584</v>
      </c>
      <c r="AX10" s="8">
        <v>186619.19200000001</v>
      </c>
      <c r="AY10" s="8">
        <v>7888</v>
      </c>
      <c r="AZ10" s="8">
        <v>4545</v>
      </c>
      <c r="BA10" s="8">
        <v>3343</v>
      </c>
      <c r="BB10" s="8">
        <v>45921.438000000002</v>
      </c>
      <c r="BC10" s="8">
        <v>213</v>
      </c>
      <c r="BD10" s="8">
        <v>163</v>
      </c>
      <c r="BE10" s="8">
        <v>50</v>
      </c>
      <c r="BF10" s="8">
        <v>1295.2449999999999</v>
      </c>
      <c r="BG10" s="8">
        <v>809</v>
      </c>
      <c r="BH10" s="8">
        <v>464</v>
      </c>
      <c r="BI10" s="8">
        <v>345</v>
      </c>
      <c r="BJ10" s="8">
        <v>4524.3500000000004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14291</v>
      </c>
      <c r="D11" s="8">
        <v>8395</v>
      </c>
      <c r="E11" s="8">
        <v>5896</v>
      </c>
      <c r="F11" s="8">
        <v>98872.127999999997</v>
      </c>
      <c r="G11" s="8">
        <v>7299</v>
      </c>
      <c r="H11" s="8">
        <v>4312</v>
      </c>
      <c r="I11" s="8">
        <v>2987</v>
      </c>
      <c r="J11" s="8">
        <v>63854.044999999998</v>
      </c>
      <c r="K11" s="8">
        <v>5521</v>
      </c>
      <c r="L11" s="8">
        <v>3275</v>
      </c>
      <c r="M11" s="8">
        <v>2246</v>
      </c>
      <c r="N11" s="8">
        <v>53753.720999999998</v>
      </c>
      <c r="O11" s="8">
        <v>1778</v>
      </c>
      <c r="P11" s="8">
        <v>1037</v>
      </c>
      <c r="Q11" s="8">
        <v>741</v>
      </c>
      <c r="R11" s="8">
        <v>10100.324000000001</v>
      </c>
      <c r="S11" s="8">
        <v>1348</v>
      </c>
      <c r="T11" s="8">
        <v>783</v>
      </c>
      <c r="U11" s="8">
        <v>565</v>
      </c>
      <c r="V11" s="8">
        <v>6800.6880000000001</v>
      </c>
      <c r="W11" s="8">
        <v>744</v>
      </c>
      <c r="X11" s="8">
        <v>444</v>
      </c>
      <c r="Y11" s="8">
        <v>300</v>
      </c>
      <c r="Z11" s="8">
        <v>4224.7129999999997</v>
      </c>
      <c r="AA11" s="8">
        <v>604</v>
      </c>
      <c r="AB11" s="8">
        <v>339</v>
      </c>
      <c r="AC11" s="8">
        <v>265</v>
      </c>
      <c r="AD11" s="8">
        <v>2575.9749999999999</v>
      </c>
      <c r="AE11" s="8">
        <v>5644</v>
      </c>
      <c r="AF11" s="8">
        <v>3300</v>
      </c>
      <c r="AG11" s="8">
        <v>2344</v>
      </c>
      <c r="AH11" s="8">
        <v>28217.394999999997</v>
      </c>
      <c r="AI11" s="8">
        <v>3323</v>
      </c>
      <c r="AJ11" s="8">
        <v>1902</v>
      </c>
      <c r="AK11" s="8">
        <v>1421</v>
      </c>
      <c r="AL11" s="8">
        <v>18509.280999999999</v>
      </c>
      <c r="AM11" s="8">
        <v>2321</v>
      </c>
      <c r="AN11" s="8">
        <v>1398</v>
      </c>
      <c r="AO11" s="8">
        <v>923</v>
      </c>
      <c r="AP11" s="8">
        <v>9708.1139999999996</v>
      </c>
      <c r="AQ11" s="8">
        <v>1184</v>
      </c>
      <c r="AR11" s="8">
        <v>799</v>
      </c>
      <c r="AS11" s="8">
        <v>385</v>
      </c>
      <c r="AT11" s="8">
        <v>6720.74</v>
      </c>
      <c r="AU11" s="8">
        <v>10326</v>
      </c>
      <c r="AV11" s="8">
        <v>5946</v>
      </c>
      <c r="AW11" s="8">
        <v>4380</v>
      </c>
      <c r="AX11" s="8">
        <v>70330.452000000005</v>
      </c>
      <c r="AY11" s="8">
        <v>2781</v>
      </c>
      <c r="AZ11" s="8">
        <v>1650</v>
      </c>
      <c r="BA11" s="8">
        <v>1131</v>
      </c>
      <c r="BB11" s="8">
        <v>21820.936000000002</v>
      </c>
      <c r="BC11" s="8">
        <v>111</v>
      </c>
      <c r="BD11" s="8">
        <v>111</v>
      </c>
      <c r="BE11" s="8">
        <v>0</v>
      </c>
      <c r="BF11" s="8">
        <v>775.25800000000004</v>
      </c>
      <c r="BG11" s="8">
        <v>228</v>
      </c>
      <c r="BH11" s="8">
        <v>120</v>
      </c>
      <c r="BI11" s="8">
        <v>108</v>
      </c>
      <c r="BJ11" s="8">
        <v>1545.548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24518</v>
      </c>
      <c r="D12" s="8">
        <v>14605</v>
      </c>
      <c r="E12" s="8">
        <v>9913</v>
      </c>
      <c r="F12" s="8">
        <v>140195.87100000001</v>
      </c>
      <c r="G12" s="8">
        <v>4891</v>
      </c>
      <c r="H12" s="8">
        <v>3064</v>
      </c>
      <c r="I12" s="8">
        <v>1827</v>
      </c>
      <c r="J12" s="8">
        <v>42893.014999999999</v>
      </c>
      <c r="K12" s="8">
        <v>3809</v>
      </c>
      <c r="L12" s="8">
        <v>2414</v>
      </c>
      <c r="M12" s="8">
        <v>1395</v>
      </c>
      <c r="N12" s="8">
        <v>36752.360999999997</v>
      </c>
      <c r="O12" s="8">
        <v>1082</v>
      </c>
      <c r="P12" s="8">
        <v>650</v>
      </c>
      <c r="Q12" s="8">
        <v>432</v>
      </c>
      <c r="R12" s="8">
        <v>6140.6540000000005</v>
      </c>
      <c r="S12" s="8">
        <v>1182</v>
      </c>
      <c r="T12" s="8">
        <v>674</v>
      </c>
      <c r="U12" s="8">
        <v>508</v>
      </c>
      <c r="V12" s="8">
        <v>5812.9570000000003</v>
      </c>
      <c r="W12" s="8">
        <v>672</v>
      </c>
      <c r="X12" s="8">
        <v>385</v>
      </c>
      <c r="Y12" s="8">
        <v>287</v>
      </c>
      <c r="Z12" s="8">
        <v>3718.7449999999999</v>
      </c>
      <c r="AA12" s="8">
        <v>510</v>
      </c>
      <c r="AB12" s="8">
        <v>289</v>
      </c>
      <c r="AC12" s="8">
        <v>221</v>
      </c>
      <c r="AD12" s="8">
        <v>2094.212</v>
      </c>
      <c r="AE12" s="8">
        <v>18445</v>
      </c>
      <c r="AF12" s="8">
        <v>10867</v>
      </c>
      <c r="AG12" s="8">
        <v>7578</v>
      </c>
      <c r="AH12" s="8">
        <v>91489.899000000005</v>
      </c>
      <c r="AI12" s="8">
        <v>11186</v>
      </c>
      <c r="AJ12" s="8">
        <v>6426</v>
      </c>
      <c r="AK12" s="8">
        <v>4760</v>
      </c>
      <c r="AL12" s="8">
        <v>61567.294999999998</v>
      </c>
      <c r="AM12" s="8">
        <v>7259</v>
      </c>
      <c r="AN12" s="8">
        <v>4441</v>
      </c>
      <c r="AO12" s="8">
        <v>2818</v>
      </c>
      <c r="AP12" s="8">
        <v>29922.603999999999</v>
      </c>
      <c r="AQ12" s="8">
        <v>2671</v>
      </c>
      <c r="AR12" s="8">
        <v>1766</v>
      </c>
      <c r="AS12" s="8">
        <v>905</v>
      </c>
      <c r="AT12" s="8">
        <v>14079.16</v>
      </c>
      <c r="AU12" s="8">
        <v>18037</v>
      </c>
      <c r="AV12" s="8">
        <v>10666</v>
      </c>
      <c r="AW12" s="8">
        <v>7371</v>
      </c>
      <c r="AX12" s="8">
        <v>104029.56299999999</v>
      </c>
      <c r="AY12" s="8">
        <v>3810</v>
      </c>
      <c r="AZ12" s="8">
        <v>2173</v>
      </c>
      <c r="BA12" s="8">
        <v>1637</v>
      </c>
      <c r="BB12" s="8">
        <v>22087.148000000001</v>
      </c>
      <c r="BC12" s="8">
        <v>83</v>
      </c>
      <c r="BD12" s="8">
        <v>78</v>
      </c>
      <c r="BE12" s="8">
        <v>5</v>
      </c>
      <c r="BF12" s="8">
        <v>495.21899999999999</v>
      </c>
      <c r="BG12" s="8">
        <v>1179</v>
      </c>
      <c r="BH12" s="8">
        <v>693</v>
      </c>
      <c r="BI12" s="8">
        <v>486</v>
      </c>
      <c r="BJ12" s="8">
        <v>7285.1080000000002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39320</v>
      </c>
      <c r="D13" s="8">
        <v>23367</v>
      </c>
      <c r="E13" s="8">
        <v>15953</v>
      </c>
      <c r="F13" s="8">
        <v>230246.94500000001</v>
      </c>
      <c r="G13" s="8">
        <v>8726</v>
      </c>
      <c r="H13" s="8">
        <v>5494</v>
      </c>
      <c r="I13" s="8">
        <v>3232</v>
      </c>
      <c r="J13" s="8">
        <v>76992.032999999996</v>
      </c>
      <c r="K13" s="8">
        <v>6945</v>
      </c>
      <c r="L13" s="8">
        <v>4413</v>
      </c>
      <c r="M13" s="8">
        <v>2532</v>
      </c>
      <c r="N13" s="8">
        <v>67022.819000000003</v>
      </c>
      <c r="O13" s="8">
        <v>1781</v>
      </c>
      <c r="P13" s="8">
        <v>1081</v>
      </c>
      <c r="Q13" s="8">
        <v>700</v>
      </c>
      <c r="R13" s="8">
        <v>9969.2139999999999</v>
      </c>
      <c r="S13" s="8">
        <v>2628</v>
      </c>
      <c r="T13" s="8">
        <v>1575</v>
      </c>
      <c r="U13" s="8">
        <v>1053</v>
      </c>
      <c r="V13" s="8">
        <v>13099.165000000001</v>
      </c>
      <c r="W13" s="8">
        <v>1564</v>
      </c>
      <c r="X13" s="8">
        <v>919</v>
      </c>
      <c r="Y13" s="8">
        <v>645</v>
      </c>
      <c r="Z13" s="8">
        <v>8674.5249999999996</v>
      </c>
      <c r="AA13" s="8">
        <v>1064</v>
      </c>
      <c r="AB13" s="8">
        <v>656</v>
      </c>
      <c r="AC13" s="8">
        <v>408</v>
      </c>
      <c r="AD13" s="8">
        <v>4424.6400000000003</v>
      </c>
      <c r="AE13" s="8">
        <v>27966</v>
      </c>
      <c r="AF13" s="8">
        <v>16298</v>
      </c>
      <c r="AG13" s="8">
        <v>11668</v>
      </c>
      <c r="AH13" s="8">
        <v>140155.747</v>
      </c>
      <c r="AI13" s="8">
        <v>17310</v>
      </c>
      <c r="AJ13" s="8">
        <v>9848</v>
      </c>
      <c r="AK13" s="8">
        <v>7462</v>
      </c>
      <c r="AL13" s="8">
        <v>96102.758000000002</v>
      </c>
      <c r="AM13" s="8">
        <v>10656</v>
      </c>
      <c r="AN13" s="8">
        <v>6450</v>
      </c>
      <c r="AO13" s="8">
        <v>4206</v>
      </c>
      <c r="AP13" s="8">
        <v>44052.989000000001</v>
      </c>
      <c r="AQ13" s="8">
        <v>3706</v>
      </c>
      <c r="AR13" s="8">
        <v>2480</v>
      </c>
      <c r="AS13" s="8">
        <v>1226</v>
      </c>
      <c r="AT13" s="8">
        <v>19699.932000000001</v>
      </c>
      <c r="AU13" s="8">
        <v>28623</v>
      </c>
      <c r="AV13" s="8">
        <v>16949</v>
      </c>
      <c r="AW13" s="8">
        <v>11674</v>
      </c>
      <c r="AX13" s="8">
        <v>169241.057</v>
      </c>
      <c r="AY13" s="8">
        <v>6991</v>
      </c>
      <c r="AZ13" s="8">
        <v>3938</v>
      </c>
      <c r="BA13" s="8">
        <v>3053</v>
      </c>
      <c r="BB13" s="8">
        <v>41305.955999999998</v>
      </c>
      <c r="BC13" s="8">
        <v>103</v>
      </c>
      <c r="BD13" s="8">
        <v>101</v>
      </c>
      <c r="BE13" s="8">
        <v>2</v>
      </c>
      <c r="BF13" s="8">
        <v>602.28499999999997</v>
      </c>
      <c r="BG13" s="8">
        <v>571</v>
      </c>
      <c r="BH13" s="8">
        <v>313</v>
      </c>
      <c r="BI13" s="8">
        <v>258</v>
      </c>
      <c r="BJ13" s="8">
        <v>3776.3139999999999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30193</v>
      </c>
      <c r="D14" s="8">
        <v>18057</v>
      </c>
      <c r="E14" s="8">
        <v>12136</v>
      </c>
      <c r="F14" s="8">
        <v>166639.69400000002</v>
      </c>
      <c r="G14" s="8">
        <v>4288</v>
      </c>
      <c r="H14" s="8">
        <v>2800</v>
      </c>
      <c r="I14" s="8">
        <v>1488</v>
      </c>
      <c r="J14" s="8">
        <v>38044.925000000003</v>
      </c>
      <c r="K14" s="8">
        <v>3543</v>
      </c>
      <c r="L14" s="8">
        <v>2352</v>
      </c>
      <c r="M14" s="8">
        <v>1191</v>
      </c>
      <c r="N14" s="8">
        <v>33887.936000000002</v>
      </c>
      <c r="O14" s="8">
        <v>745</v>
      </c>
      <c r="P14" s="8">
        <v>448</v>
      </c>
      <c r="Q14" s="8">
        <v>297</v>
      </c>
      <c r="R14" s="8">
        <v>4156.9889999999996</v>
      </c>
      <c r="S14" s="8">
        <v>856</v>
      </c>
      <c r="T14" s="8">
        <v>548</v>
      </c>
      <c r="U14" s="8">
        <v>308</v>
      </c>
      <c r="V14" s="8">
        <v>4166.0820000000003</v>
      </c>
      <c r="W14" s="8">
        <v>485</v>
      </c>
      <c r="X14" s="8">
        <v>304</v>
      </c>
      <c r="Y14" s="8">
        <v>181</v>
      </c>
      <c r="Z14" s="8">
        <v>2653.6439999999998</v>
      </c>
      <c r="AA14" s="8">
        <v>371</v>
      </c>
      <c r="AB14" s="8">
        <v>244</v>
      </c>
      <c r="AC14" s="8">
        <v>127</v>
      </c>
      <c r="AD14" s="8">
        <v>1512.4380000000001</v>
      </c>
      <c r="AE14" s="8">
        <v>25049</v>
      </c>
      <c r="AF14" s="8">
        <v>14709</v>
      </c>
      <c r="AG14" s="8">
        <v>10340</v>
      </c>
      <c r="AH14" s="8">
        <v>124428.68700000001</v>
      </c>
      <c r="AI14" s="8">
        <v>15433</v>
      </c>
      <c r="AJ14" s="8">
        <v>8803</v>
      </c>
      <c r="AK14" s="8">
        <v>6630</v>
      </c>
      <c r="AL14" s="8">
        <v>84963.429000000004</v>
      </c>
      <c r="AM14" s="8">
        <v>9616</v>
      </c>
      <c r="AN14" s="8">
        <v>5906</v>
      </c>
      <c r="AO14" s="8">
        <v>3710</v>
      </c>
      <c r="AP14" s="8">
        <v>39465.258000000002</v>
      </c>
      <c r="AQ14" s="8">
        <v>2121</v>
      </c>
      <c r="AR14" s="8">
        <v>1389</v>
      </c>
      <c r="AS14" s="8">
        <v>732</v>
      </c>
      <c r="AT14" s="8">
        <v>10597.874</v>
      </c>
      <c r="AU14" s="8">
        <v>22022</v>
      </c>
      <c r="AV14" s="8">
        <v>13284</v>
      </c>
      <c r="AW14" s="8">
        <v>8738</v>
      </c>
      <c r="AX14" s="8">
        <v>121482.774</v>
      </c>
      <c r="AY14" s="8">
        <v>6050</v>
      </c>
      <c r="AZ14" s="8">
        <v>3384</v>
      </c>
      <c r="BA14" s="8">
        <v>2666</v>
      </c>
      <c r="BB14" s="8">
        <v>34559.046000000002</v>
      </c>
      <c r="BC14" s="8">
        <v>95</v>
      </c>
      <c r="BD14" s="8">
        <v>95</v>
      </c>
      <c r="BE14" s="8">
        <v>0</v>
      </c>
      <c r="BF14" s="8">
        <v>625.34199999999998</v>
      </c>
      <c r="BG14" s="8">
        <v>116</v>
      </c>
      <c r="BH14" s="8">
        <v>58</v>
      </c>
      <c r="BI14" s="8">
        <v>58</v>
      </c>
      <c r="BJ14" s="8">
        <v>680.77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43709</v>
      </c>
      <c r="D15" s="8">
        <v>26072</v>
      </c>
      <c r="E15" s="8">
        <v>17637</v>
      </c>
      <c r="F15" s="8">
        <v>251030.72499999998</v>
      </c>
      <c r="G15" s="8">
        <v>7523</v>
      </c>
      <c r="H15" s="8">
        <v>4846</v>
      </c>
      <c r="I15" s="8">
        <v>2677</v>
      </c>
      <c r="J15" s="8">
        <v>68724.959999999992</v>
      </c>
      <c r="K15" s="8">
        <v>6558</v>
      </c>
      <c r="L15" s="8">
        <v>4289</v>
      </c>
      <c r="M15" s="8">
        <v>2269</v>
      </c>
      <c r="N15" s="8">
        <v>63287.923999999999</v>
      </c>
      <c r="O15" s="8">
        <v>965</v>
      </c>
      <c r="P15" s="8">
        <v>557</v>
      </c>
      <c r="Q15" s="8">
        <v>408</v>
      </c>
      <c r="R15" s="8">
        <v>5437.0360000000001</v>
      </c>
      <c r="S15" s="8">
        <v>2900</v>
      </c>
      <c r="T15" s="8">
        <v>1752</v>
      </c>
      <c r="U15" s="8">
        <v>1148</v>
      </c>
      <c r="V15" s="8">
        <v>14287.355</v>
      </c>
      <c r="W15" s="8">
        <v>1663</v>
      </c>
      <c r="X15" s="8">
        <v>969</v>
      </c>
      <c r="Y15" s="8">
        <v>694</v>
      </c>
      <c r="Z15" s="8">
        <v>9159.8490000000002</v>
      </c>
      <c r="AA15" s="8">
        <v>1237</v>
      </c>
      <c r="AB15" s="8">
        <v>783</v>
      </c>
      <c r="AC15" s="8">
        <v>454</v>
      </c>
      <c r="AD15" s="8">
        <v>5127.5060000000003</v>
      </c>
      <c r="AE15" s="8">
        <v>33286</v>
      </c>
      <c r="AF15" s="8">
        <v>19474</v>
      </c>
      <c r="AG15" s="8">
        <v>13812</v>
      </c>
      <c r="AH15" s="8">
        <v>168018.41</v>
      </c>
      <c r="AI15" s="8">
        <v>21101</v>
      </c>
      <c r="AJ15" s="8">
        <v>12104</v>
      </c>
      <c r="AK15" s="8">
        <v>8997</v>
      </c>
      <c r="AL15" s="8">
        <v>117438.302</v>
      </c>
      <c r="AM15" s="8">
        <v>12185</v>
      </c>
      <c r="AN15" s="8">
        <v>7370</v>
      </c>
      <c r="AO15" s="8">
        <v>4815</v>
      </c>
      <c r="AP15" s="8">
        <v>50580.108</v>
      </c>
      <c r="AQ15" s="8">
        <v>2974</v>
      </c>
      <c r="AR15" s="8">
        <v>1958</v>
      </c>
      <c r="AS15" s="8">
        <v>1016</v>
      </c>
      <c r="AT15" s="8">
        <v>15226.306</v>
      </c>
      <c r="AU15" s="8">
        <v>33257</v>
      </c>
      <c r="AV15" s="8">
        <v>19964</v>
      </c>
      <c r="AW15" s="8">
        <v>13293</v>
      </c>
      <c r="AX15" s="8">
        <v>190306.003</v>
      </c>
      <c r="AY15" s="8">
        <v>7478</v>
      </c>
      <c r="AZ15" s="8">
        <v>4150</v>
      </c>
      <c r="BA15" s="8">
        <v>3328</v>
      </c>
      <c r="BB15" s="8">
        <v>45498.415999999997</v>
      </c>
      <c r="BC15" s="8">
        <v>301</v>
      </c>
      <c r="BD15" s="8">
        <v>297</v>
      </c>
      <c r="BE15" s="8">
        <v>4</v>
      </c>
      <c r="BF15" s="8">
        <v>1664.865</v>
      </c>
      <c r="BG15" s="8">
        <v>793</v>
      </c>
      <c r="BH15" s="8">
        <v>444</v>
      </c>
      <c r="BI15" s="8">
        <v>349</v>
      </c>
      <c r="BJ15" s="8">
        <v>4728.47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7833</v>
      </c>
      <c r="D16" s="8">
        <v>4644</v>
      </c>
      <c r="E16" s="8">
        <v>3189</v>
      </c>
      <c r="F16" s="8">
        <v>43405.907000000007</v>
      </c>
      <c r="G16" s="8">
        <v>1565</v>
      </c>
      <c r="H16" s="8">
        <v>987</v>
      </c>
      <c r="I16" s="8">
        <v>578</v>
      </c>
      <c r="J16" s="8">
        <v>12924.715</v>
      </c>
      <c r="K16" s="8">
        <v>1210</v>
      </c>
      <c r="L16" s="8">
        <v>797</v>
      </c>
      <c r="M16" s="8">
        <v>413</v>
      </c>
      <c r="N16" s="8">
        <v>11098.813</v>
      </c>
      <c r="O16" s="8">
        <v>355</v>
      </c>
      <c r="P16" s="8">
        <v>190</v>
      </c>
      <c r="Q16" s="8">
        <v>165</v>
      </c>
      <c r="R16" s="8">
        <v>1825.902</v>
      </c>
      <c r="S16" s="8">
        <v>649</v>
      </c>
      <c r="T16" s="8">
        <v>383</v>
      </c>
      <c r="U16" s="8">
        <v>266</v>
      </c>
      <c r="V16" s="8">
        <v>3085.25</v>
      </c>
      <c r="W16" s="8">
        <v>353</v>
      </c>
      <c r="X16" s="8">
        <v>206</v>
      </c>
      <c r="Y16" s="8">
        <v>147</v>
      </c>
      <c r="Z16" s="8">
        <v>1904.7260000000001</v>
      </c>
      <c r="AA16" s="8">
        <v>296</v>
      </c>
      <c r="AB16" s="8">
        <v>177</v>
      </c>
      <c r="AC16" s="8">
        <v>119</v>
      </c>
      <c r="AD16" s="8">
        <v>1180.5239999999999</v>
      </c>
      <c r="AE16" s="8">
        <v>5619</v>
      </c>
      <c r="AF16" s="8">
        <v>3274</v>
      </c>
      <c r="AG16" s="8">
        <v>2345</v>
      </c>
      <c r="AH16" s="8">
        <v>27395.942000000003</v>
      </c>
      <c r="AI16" s="8">
        <v>3395</v>
      </c>
      <c r="AJ16" s="8">
        <v>1921</v>
      </c>
      <c r="AK16" s="8">
        <v>1474</v>
      </c>
      <c r="AL16" s="8">
        <v>18390.966</v>
      </c>
      <c r="AM16" s="8">
        <v>2224</v>
      </c>
      <c r="AN16" s="8">
        <v>1353</v>
      </c>
      <c r="AO16" s="8">
        <v>871</v>
      </c>
      <c r="AP16" s="8">
        <v>9004.9760000000006</v>
      </c>
      <c r="AQ16" s="8">
        <v>515</v>
      </c>
      <c r="AR16" s="8">
        <v>339</v>
      </c>
      <c r="AS16" s="8">
        <v>176</v>
      </c>
      <c r="AT16" s="8">
        <v>2583.5770000000002</v>
      </c>
      <c r="AU16" s="8">
        <v>6067</v>
      </c>
      <c r="AV16" s="8">
        <v>3613</v>
      </c>
      <c r="AW16" s="8">
        <v>2454</v>
      </c>
      <c r="AX16" s="8">
        <v>33514.942999999999</v>
      </c>
      <c r="AY16" s="8">
        <v>1251</v>
      </c>
      <c r="AZ16" s="8">
        <v>692</v>
      </c>
      <c r="BA16" s="8">
        <v>559</v>
      </c>
      <c r="BB16" s="8">
        <v>7307.3869999999997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486</v>
      </c>
      <c r="BH16" s="8">
        <v>296</v>
      </c>
      <c r="BI16" s="8">
        <v>190</v>
      </c>
      <c r="BJ16" s="8">
        <v>2960.0659999999998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4972</v>
      </c>
      <c r="D17" s="8">
        <v>3020</v>
      </c>
      <c r="E17" s="8">
        <v>1952</v>
      </c>
      <c r="F17" s="8">
        <v>28642.177000000003</v>
      </c>
      <c r="G17" s="8">
        <v>901</v>
      </c>
      <c r="H17" s="8">
        <v>578</v>
      </c>
      <c r="I17" s="8">
        <v>323</v>
      </c>
      <c r="J17" s="8">
        <v>8129.2780000000002</v>
      </c>
      <c r="K17" s="8">
        <v>786</v>
      </c>
      <c r="L17" s="8">
        <v>508</v>
      </c>
      <c r="M17" s="8">
        <v>278</v>
      </c>
      <c r="N17" s="8">
        <v>7502.6350000000002</v>
      </c>
      <c r="O17" s="8">
        <v>115</v>
      </c>
      <c r="P17" s="8">
        <v>70</v>
      </c>
      <c r="Q17" s="8">
        <v>45</v>
      </c>
      <c r="R17" s="8">
        <v>626.64300000000003</v>
      </c>
      <c r="S17" s="8">
        <v>274</v>
      </c>
      <c r="T17" s="8">
        <v>167</v>
      </c>
      <c r="U17" s="8">
        <v>107</v>
      </c>
      <c r="V17" s="8">
        <v>1371.5360000000001</v>
      </c>
      <c r="W17" s="8">
        <v>142</v>
      </c>
      <c r="X17" s="8">
        <v>83</v>
      </c>
      <c r="Y17" s="8">
        <v>59</v>
      </c>
      <c r="Z17" s="8">
        <v>804.67600000000004</v>
      </c>
      <c r="AA17" s="8">
        <v>132</v>
      </c>
      <c r="AB17" s="8">
        <v>84</v>
      </c>
      <c r="AC17" s="8">
        <v>48</v>
      </c>
      <c r="AD17" s="8">
        <v>566.86</v>
      </c>
      <c r="AE17" s="8">
        <v>3797</v>
      </c>
      <c r="AF17" s="8">
        <v>2275</v>
      </c>
      <c r="AG17" s="8">
        <v>1522</v>
      </c>
      <c r="AH17" s="8">
        <v>19141.363000000001</v>
      </c>
      <c r="AI17" s="8">
        <v>2466</v>
      </c>
      <c r="AJ17" s="8">
        <v>1439</v>
      </c>
      <c r="AK17" s="8">
        <v>1027</v>
      </c>
      <c r="AL17" s="8">
        <v>13646.87</v>
      </c>
      <c r="AM17" s="8">
        <v>1331</v>
      </c>
      <c r="AN17" s="8">
        <v>836</v>
      </c>
      <c r="AO17" s="8">
        <v>495</v>
      </c>
      <c r="AP17" s="8">
        <v>5494.4930000000004</v>
      </c>
      <c r="AQ17" s="8">
        <v>452</v>
      </c>
      <c r="AR17" s="8">
        <v>286</v>
      </c>
      <c r="AS17" s="8">
        <v>166</v>
      </c>
      <c r="AT17" s="8">
        <v>2425.7130000000002</v>
      </c>
      <c r="AU17" s="8">
        <v>3812</v>
      </c>
      <c r="AV17" s="8">
        <v>2296</v>
      </c>
      <c r="AW17" s="8">
        <v>1516</v>
      </c>
      <c r="AX17" s="8">
        <v>21966.785</v>
      </c>
      <c r="AY17" s="8">
        <v>708</v>
      </c>
      <c r="AZ17" s="8">
        <v>438</v>
      </c>
      <c r="BA17" s="8">
        <v>270</v>
      </c>
      <c r="BB17" s="8">
        <v>4249.6790000000001</v>
      </c>
      <c r="BC17" s="8">
        <v>20</v>
      </c>
      <c r="BD17" s="8">
        <v>10</v>
      </c>
      <c r="BE17" s="8">
        <v>10</v>
      </c>
      <c r="BF17" s="8">
        <v>97.635999999999996</v>
      </c>
      <c r="BG17" s="8">
        <v>301</v>
      </c>
      <c r="BH17" s="8">
        <v>190</v>
      </c>
      <c r="BI17" s="8">
        <v>111</v>
      </c>
      <c r="BJ17" s="8">
        <v>2033.819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9784</v>
      </c>
      <c r="D18" s="8">
        <v>5976</v>
      </c>
      <c r="E18" s="8">
        <v>3808</v>
      </c>
      <c r="F18" s="8">
        <v>56665.262000000002</v>
      </c>
      <c r="G18" s="8">
        <v>1676</v>
      </c>
      <c r="H18" s="8">
        <v>1131</v>
      </c>
      <c r="I18" s="8">
        <v>545</v>
      </c>
      <c r="J18" s="8">
        <v>15371.924999999999</v>
      </c>
      <c r="K18" s="8">
        <v>1467</v>
      </c>
      <c r="L18" s="8">
        <v>1002</v>
      </c>
      <c r="M18" s="8">
        <v>465</v>
      </c>
      <c r="N18" s="8">
        <v>14191.981</v>
      </c>
      <c r="O18" s="8">
        <v>209</v>
      </c>
      <c r="P18" s="8">
        <v>129</v>
      </c>
      <c r="Q18" s="8">
        <v>80</v>
      </c>
      <c r="R18" s="8">
        <v>1179.944</v>
      </c>
      <c r="S18" s="8">
        <v>368</v>
      </c>
      <c r="T18" s="8">
        <v>234</v>
      </c>
      <c r="U18" s="8">
        <v>134</v>
      </c>
      <c r="V18" s="8">
        <v>1881.6860000000001</v>
      </c>
      <c r="W18" s="8">
        <v>246</v>
      </c>
      <c r="X18" s="8">
        <v>161</v>
      </c>
      <c r="Y18" s="8">
        <v>85</v>
      </c>
      <c r="Z18" s="8">
        <v>1363.414</v>
      </c>
      <c r="AA18" s="8">
        <v>122</v>
      </c>
      <c r="AB18" s="8">
        <v>73</v>
      </c>
      <c r="AC18" s="8">
        <v>49</v>
      </c>
      <c r="AD18" s="8">
        <v>518.27200000000005</v>
      </c>
      <c r="AE18" s="8">
        <v>7740</v>
      </c>
      <c r="AF18" s="8">
        <v>4611</v>
      </c>
      <c r="AG18" s="8">
        <v>3129</v>
      </c>
      <c r="AH18" s="8">
        <v>39411.650999999998</v>
      </c>
      <c r="AI18" s="8">
        <v>5090</v>
      </c>
      <c r="AJ18" s="8">
        <v>3000</v>
      </c>
      <c r="AK18" s="8">
        <v>2090</v>
      </c>
      <c r="AL18" s="8">
        <v>28414.566999999999</v>
      </c>
      <c r="AM18" s="8">
        <v>2650</v>
      </c>
      <c r="AN18" s="8">
        <v>1611</v>
      </c>
      <c r="AO18" s="8">
        <v>1039</v>
      </c>
      <c r="AP18" s="8">
        <v>10997.084000000001</v>
      </c>
      <c r="AQ18" s="8">
        <v>600</v>
      </c>
      <c r="AR18" s="8">
        <v>389</v>
      </c>
      <c r="AS18" s="8">
        <v>211</v>
      </c>
      <c r="AT18" s="8">
        <v>3122.373</v>
      </c>
      <c r="AU18" s="8">
        <v>7141</v>
      </c>
      <c r="AV18" s="8">
        <v>4417</v>
      </c>
      <c r="AW18" s="8">
        <v>2724</v>
      </c>
      <c r="AX18" s="8">
        <v>41442.31</v>
      </c>
      <c r="AY18" s="8">
        <v>2043</v>
      </c>
      <c r="AZ18" s="8">
        <v>1170</v>
      </c>
      <c r="BA18" s="8">
        <v>873</v>
      </c>
      <c r="BB18" s="8">
        <v>12100.579</v>
      </c>
      <c r="BC18" s="8">
        <v>14</v>
      </c>
      <c r="BD18" s="8">
        <v>14</v>
      </c>
      <c r="BE18" s="8">
        <v>0</v>
      </c>
      <c r="BF18" s="8">
        <v>107.114</v>
      </c>
      <c r="BG18" s="8">
        <v>278</v>
      </c>
      <c r="BH18" s="8">
        <v>157</v>
      </c>
      <c r="BI18" s="8">
        <v>121</v>
      </c>
      <c r="BJ18" s="8">
        <v>1746.502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21563</v>
      </c>
      <c r="D19" s="8">
        <v>13137</v>
      </c>
      <c r="E19" s="8">
        <v>8426</v>
      </c>
      <c r="F19" s="8">
        <v>125243.29699999999</v>
      </c>
      <c r="G19" s="8">
        <v>4178</v>
      </c>
      <c r="H19" s="8">
        <v>2739</v>
      </c>
      <c r="I19" s="8">
        <v>1439</v>
      </c>
      <c r="J19" s="8">
        <v>38159.718999999997</v>
      </c>
      <c r="K19" s="8">
        <v>3598</v>
      </c>
      <c r="L19" s="8">
        <v>2372</v>
      </c>
      <c r="M19" s="8">
        <v>1226</v>
      </c>
      <c r="N19" s="8">
        <v>34895.78</v>
      </c>
      <c r="O19" s="8">
        <v>580</v>
      </c>
      <c r="P19" s="8">
        <v>367</v>
      </c>
      <c r="Q19" s="8">
        <v>213</v>
      </c>
      <c r="R19" s="8">
        <v>3263.9389999999999</v>
      </c>
      <c r="S19" s="8">
        <v>519</v>
      </c>
      <c r="T19" s="8">
        <v>324</v>
      </c>
      <c r="U19" s="8">
        <v>195</v>
      </c>
      <c r="V19" s="8">
        <v>2640.1149999999998</v>
      </c>
      <c r="W19" s="8">
        <v>285</v>
      </c>
      <c r="X19" s="8">
        <v>183</v>
      </c>
      <c r="Y19" s="8">
        <v>102</v>
      </c>
      <c r="Z19" s="8">
        <v>1550.934</v>
      </c>
      <c r="AA19" s="8">
        <v>234</v>
      </c>
      <c r="AB19" s="8">
        <v>141</v>
      </c>
      <c r="AC19" s="8">
        <v>93</v>
      </c>
      <c r="AD19" s="8">
        <v>1089.181</v>
      </c>
      <c r="AE19" s="8">
        <v>16866</v>
      </c>
      <c r="AF19" s="8">
        <v>10074</v>
      </c>
      <c r="AG19" s="8">
        <v>6792</v>
      </c>
      <c r="AH19" s="8">
        <v>84443.462999999989</v>
      </c>
      <c r="AI19" s="8">
        <v>10417</v>
      </c>
      <c r="AJ19" s="8">
        <v>6086</v>
      </c>
      <c r="AK19" s="8">
        <v>4331</v>
      </c>
      <c r="AL19" s="8">
        <v>57822.184999999998</v>
      </c>
      <c r="AM19" s="8">
        <v>6449</v>
      </c>
      <c r="AN19" s="8">
        <v>3988</v>
      </c>
      <c r="AO19" s="8">
        <v>2461</v>
      </c>
      <c r="AP19" s="8">
        <v>26621.277999999998</v>
      </c>
      <c r="AQ19" s="8">
        <v>1378</v>
      </c>
      <c r="AR19" s="8">
        <v>877</v>
      </c>
      <c r="AS19" s="8">
        <v>501</v>
      </c>
      <c r="AT19" s="8">
        <v>7330.72</v>
      </c>
      <c r="AU19" s="8">
        <v>16513</v>
      </c>
      <c r="AV19" s="8">
        <v>10154</v>
      </c>
      <c r="AW19" s="8">
        <v>6359</v>
      </c>
      <c r="AX19" s="8">
        <v>96396.274000000005</v>
      </c>
      <c r="AY19" s="8">
        <v>3672</v>
      </c>
      <c r="AZ19" s="8">
        <v>2106</v>
      </c>
      <c r="BA19" s="8">
        <v>1566</v>
      </c>
      <c r="BB19" s="8">
        <v>21516.303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80</v>
      </c>
      <c r="BH19" s="8">
        <v>40</v>
      </c>
      <c r="BI19" s="8">
        <v>40</v>
      </c>
      <c r="BJ19" s="8">
        <v>531.53599999999994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8510</v>
      </c>
      <c r="D20" s="8">
        <v>5274</v>
      </c>
      <c r="E20" s="8">
        <v>3236</v>
      </c>
      <c r="F20" s="8">
        <v>48619.126999999993</v>
      </c>
      <c r="G20" s="8">
        <v>1247</v>
      </c>
      <c r="H20" s="8">
        <v>857</v>
      </c>
      <c r="I20" s="8">
        <v>390</v>
      </c>
      <c r="J20" s="8">
        <v>11346.187</v>
      </c>
      <c r="K20" s="8">
        <v>1073</v>
      </c>
      <c r="L20" s="8">
        <v>757</v>
      </c>
      <c r="M20" s="8">
        <v>316</v>
      </c>
      <c r="N20" s="8">
        <v>10394.712</v>
      </c>
      <c r="O20" s="8">
        <v>174</v>
      </c>
      <c r="P20" s="8">
        <v>100</v>
      </c>
      <c r="Q20" s="8">
        <v>74</v>
      </c>
      <c r="R20" s="8">
        <v>951.47500000000002</v>
      </c>
      <c r="S20" s="8">
        <v>700</v>
      </c>
      <c r="T20" s="8">
        <v>439</v>
      </c>
      <c r="U20" s="8">
        <v>261</v>
      </c>
      <c r="V20" s="8">
        <v>3467.9110000000001</v>
      </c>
      <c r="W20" s="8">
        <v>381</v>
      </c>
      <c r="X20" s="8">
        <v>240</v>
      </c>
      <c r="Y20" s="8">
        <v>141</v>
      </c>
      <c r="Z20" s="8">
        <v>2131.741</v>
      </c>
      <c r="AA20" s="8">
        <v>319</v>
      </c>
      <c r="AB20" s="8">
        <v>199</v>
      </c>
      <c r="AC20" s="8">
        <v>120</v>
      </c>
      <c r="AD20" s="8">
        <v>1336.17</v>
      </c>
      <c r="AE20" s="8">
        <v>6563</v>
      </c>
      <c r="AF20" s="8">
        <v>3978</v>
      </c>
      <c r="AG20" s="8">
        <v>2585</v>
      </c>
      <c r="AH20" s="8">
        <v>33805.028999999995</v>
      </c>
      <c r="AI20" s="8">
        <v>4145</v>
      </c>
      <c r="AJ20" s="8">
        <v>2475</v>
      </c>
      <c r="AK20" s="8">
        <v>1670</v>
      </c>
      <c r="AL20" s="8">
        <v>23633.940999999999</v>
      </c>
      <c r="AM20" s="8">
        <v>2418</v>
      </c>
      <c r="AN20" s="8">
        <v>1503</v>
      </c>
      <c r="AO20" s="8">
        <v>915</v>
      </c>
      <c r="AP20" s="8">
        <v>10171.088</v>
      </c>
      <c r="AQ20" s="8">
        <v>530</v>
      </c>
      <c r="AR20" s="8">
        <v>342</v>
      </c>
      <c r="AS20" s="8">
        <v>188</v>
      </c>
      <c r="AT20" s="8">
        <v>2783.9929999999999</v>
      </c>
      <c r="AU20" s="8">
        <v>6578</v>
      </c>
      <c r="AV20" s="8">
        <v>4116</v>
      </c>
      <c r="AW20" s="8">
        <v>2462</v>
      </c>
      <c r="AX20" s="8">
        <v>37333.101999999999</v>
      </c>
      <c r="AY20" s="8">
        <v>1402</v>
      </c>
      <c r="AZ20" s="8">
        <v>816</v>
      </c>
      <c r="BA20" s="8">
        <v>586</v>
      </c>
      <c r="BB20" s="8">
        <v>8502.0319999999992</v>
      </c>
      <c r="BC20" s="8">
        <v>7</v>
      </c>
      <c r="BD20" s="8">
        <v>7</v>
      </c>
      <c r="BE20" s="8">
        <v>0</v>
      </c>
      <c r="BF20" s="8">
        <v>65.007000000000005</v>
      </c>
      <c r="BG20" s="8">
        <v>587</v>
      </c>
      <c r="BH20" s="8">
        <v>372</v>
      </c>
      <c r="BI20" s="8">
        <v>215</v>
      </c>
      <c r="BJ20" s="8">
        <v>3429.8879999999999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14073</v>
      </c>
      <c r="D21" s="8">
        <v>8751</v>
      </c>
      <c r="E21" s="8">
        <v>5322</v>
      </c>
      <c r="F21" s="8">
        <v>83245.342999999993</v>
      </c>
      <c r="G21" s="8">
        <v>3272</v>
      </c>
      <c r="H21" s="8">
        <v>2187</v>
      </c>
      <c r="I21" s="8">
        <v>1085</v>
      </c>
      <c r="J21" s="8">
        <v>29494.687000000002</v>
      </c>
      <c r="K21" s="8">
        <v>2784</v>
      </c>
      <c r="L21" s="8">
        <v>1894</v>
      </c>
      <c r="M21" s="8">
        <v>890</v>
      </c>
      <c r="N21" s="8">
        <v>26809.579000000002</v>
      </c>
      <c r="O21" s="8">
        <v>488</v>
      </c>
      <c r="P21" s="8">
        <v>293</v>
      </c>
      <c r="Q21" s="8">
        <v>195</v>
      </c>
      <c r="R21" s="8">
        <v>2685.1080000000002</v>
      </c>
      <c r="S21" s="8">
        <v>546</v>
      </c>
      <c r="T21" s="8">
        <v>361</v>
      </c>
      <c r="U21" s="8">
        <v>185</v>
      </c>
      <c r="V21" s="8">
        <v>2749.2339999999999</v>
      </c>
      <c r="W21" s="8">
        <v>330</v>
      </c>
      <c r="X21" s="8">
        <v>205</v>
      </c>
      <c r="Y21" s="8">
        <v>125</v>
      </c>
      <c r="Z21" s="8">
        <v>1861.23</v>
      </c>
      <c r="AA21" s="8">
        <v>216</v>
      </c>
      <c r="AB21" s="8">
        <v>156</v>
      </c>
      <c r="AC21" s="8">
        <v>60</v>
      </c>
      <c r="AD21" s="8">
        <v>888.00400000000002</v>
      </c>
      <c r="AE21" s="8">
        <v>10255</v>
      </c>
      <c r="AF21" s="8">
        <v>6203</v>
      </c>
      <c r="AG21" s="8">
        <v>4052</v>
      </c>
      <c r="AH21" s="8">
        <v>51001.421999999999</v>
      </c>
      <c r="AI21" s="8">
        <v>6221</v>
      </c>
      <c r="AJ21" s="8">
        <v>3689</v>
      </c>
      <c r="AK21" s="8">
        <v>2532</v>
      </c>
      <c r="AL21" s="8">
        <v>34430.553</v>
      </c>
      <c r="AM21" s="8">
        <v>4034</v>
      </c>
      <c r="AN21" s="8">
        <v>2514</v>
      </c>
      <c r="AO21" s="8">
        <v>1520</v>
      </c>
      <c r="AP21" s="8">
        <v>16570.868999999999</v>
      </c>
      <c r="AQ21" s="8">
        <v>773</v>
      </c>
      <c r="AR21" s="8">
        <v>519</v>
      </c>
      <c r="AS21" s="8">
        <v>254</v>
      </c>
      <c r="AT21" s="8">
        <v>4143.2240000000002</v>
      </c>
      <c r="AU21" s="8">
        <v>11089</v>
      </c>
      <c r="AV21" s="8">
        <v>6911</v>
      </c>
      <c r="AW21" s="8">
        <v>4178</v>
      </c>
      <c r="AX21" s="8">
        <v>65607.364000000001</v>
      </c>
      <c r="AY21" s="8">
        <v>2211</v>
      </c>
      <c r="AZ21" s="8">
        <v>1321</v>
      </c>
      <c r="BA21" s="8">
        <v>890</v>
      </c>
      <c r="BB21" s="8">
        <v>13494.754999999999</v>
      </c>
      <c r="BC21" s="8">
        <v>8</v>
      </c>
      <c r="BD21" s="8">
        <v>6</v>
      </c>
      <c r="BE21" s="8">
        <v>2</v>
      </c>
      <c r="BF21" s="8">
        <v>46.155999999999999</v>
      </c>
      <c r="BG21" s="8">
        <v>43</v>
      </c>
      <c r="BH21" s="8">
        <v>18</v>
      </c>
      <c r="BI21" s="8">
        <v>25</v>
      </c>
      <c r="BJ21" s="8">
        <v>263.05399999999997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11038</v>
      </c>
      <c r="D22" s="8">
        <v>6974</v>
      </c>
      <c r="E22" s="8">
        <v>4064</v>
      </c>
      <c r="F22" s="8">
        <v>59100.565999999999</v>
      </c>
      <c r="G22" s="8">
        <v>1320</v>
      </c>
      <c r="H22" s="8">
        <v>919</v>
      </c>
      <c r="I22" s="8">
        <v>401</v>
      </c>
      <c r="J22" s="8">
        <v>11512.411</v>
      </c>
      <c r="K22" s="8">
        <v>1152</v>
      </c>
      <c r="L22" s="8">
        <v>818</v>
      </c>
      <c r="M22" s="8">
        <v>334</v>
      </c>
      <c r="N22" s="8">
        <v>10632.775</v>
      </c>
      <c r="O22" s="8">
        <v>168</v>
      </c>
      <c r="P22" s="8">
        <v>101</v>
      </c>
      <c r="Q22" s="8">
        <v>67</v>
      </c>
      <c r="R22" s="8">
        <v>879.63599999999997</v>
      </c>
      <c r="S22" s="8">
        <v>515</v>
      </c>
      <c r="T22" s="8">
        <v>350</v>
      </c>
      <c r="U22" s="8">
        <v>165</v>
      </c>
      <c r="V22" s="8">
        <v>2479.3110000000001</v>
      </c>
      <c r="W22" s="8">
        <v>281</v>
      </c>
      <c r="X22" s="8">
        <v>186</v>
      </c>
      <c r="Y22" s="8">
        <v>95</v>
      </c>
      <c r="Z22" s="8">
        <v>1531.845</v>
      </c>
      <c r="AA22" s="8">
        <v>234</v>
      </c>
      <c r="AB22" s="8">
        <v>164</v>
      </c>
      <c r="AC22" s="8">
        <v>70</v>
      </c>
      <c r="AD22" s="8">
        <v>947.46600000000001</v>
      </c>
      <c r="AE22" s="8">
        <v>9203</v>
      </c>
      <c r="AF22" s="8">
        <v>5705</v>
      </c>
      <c r="AG22" s="8">
        <v>3498</v>
      </c>
      <c r="AH22" s="8">
        <v>45108.843999999997</v>
      </c>
      <c r="AI22" s="8">
        <v>5676</v>
      </c>
      <c r="AJ22" s="8">
        <v>3502</v>
      </c>
      <c r="AK22" s="8">
        <v>2174</v>
      </c>
      <c r="AL22" s="8">
        <v>30828.021000000001</v>
      </c>
      <c r="AM22" s="8">
        <v>3527</v>
      </c>
      <c r="AN22" s="8">
        <v>2203</v>
      </c>
      <c r="AO22" s="8">
        <v>1324</v>
      </c>
      <c r="AP22" s="8">
        <v>14280.823</v>
      </c>
      <c r="AQ22" s="8">
        <v>612</v>
      </c>
      <c r="AR22" s="8">
        <v>395</v>
      </c>
      <c r="AS22" s="8">
        <v>217</v>
      </c>
      <c r="AT22" s="8">
        <v>3021.6060000000002</v>
      </c>
      <c r="AU22" s="8">
        <v>8927</v>
      </c>
      <c r="AV22" s="8">
        <v>5670</v>
      </c>
      <c r="AW22" s="8">
        <v>3257</v>
      </c>
      <c r="AX22" s="8">
        <v>47385.582999999999</v>
      </c>
      <c r="AY22" s="8">
        <v>1499</v>
      </c>
      <c r="AZ22" s="8">
        <v>909</v>
      </c>
      <c r="BA22" s="8">
        <v>590</v>
      </c>
      <c r="BB22" s="8">
        <v>8693.3770000000004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81</v>
      </c>
      <c r="BH22" s="8">
        <v>51</v>
      </c>
      <c r="BI22" s="8">
        <v>30</v>
      </c>
      <c r="BJ22" s="8">
        <v>493.71199999999999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19391</v>
      </c>
      <c r="D23" s="8">
        <v>11947</v>
      </c>
      <c r="E23" s="8">
        <v>7444</v>
      </c>
      <c r="F23" s="8">
        <v>113142.63699999999</v>
      </c>
      <c r="G23" s="8">
        <v>4575</v>
      </c>
      <c r="H23" s="8">
        <v>3126</v>
      </c>
      <c r="I23" s="8">
        <v>1449</v>
      </c>
      <c r="J23" s="8">
        <v>40194.457999999999</v>
      </c>
      <c r="K23" s="8">
        <v>3912</v>
      </c>
      <c r="L23" s="8">
        <v>2692</v>
      </c>
      <c r="M23" s="8">
        <v>1220</v>
      </c>
      <c r="N23" s="8">
        <v>36695</v>
      </c>
      <c r="O23" s="8">
        <v>663</v>
      </c>
      <c r="P23" s="8">
        <v>434</v>
      </c>
      <c r="Q23" s="8">
        <v>229</v>
      </c>
      <c r="R23" s="8">
        <v>3499.4580000000001</v>
      </c>
      <c r="S23" s="8">
        <v>1265</v>
      </c>
      <c r="T23" s="8">
        <v>791</v>
      </c>
      <c r="U23" s="8">
        <v>474</v>
      </c>
      <c r="V23" s="8">
        <v>6121.585</v>
      </c>
      <c r="W23" s="8">
        <v>741</v>
      </c>
      <c r="X23" s="8">
        <v>448</v>
      </c>
      <c r="Y23" s="8">
        <v>293</v>
      </c>
      <c r="Z23" s="8">
        <v>4013.67</v>
      </c>
      <c r="AA23" s="8">
        <v>524</v>
      </c>
      <c r="AB23" s="8">
        <v>343</v>
      </c>
      <c r="AC23" s="8">
        <v>181</v>
      </c>
      <c r="AD23" s="8">
        <v>2107.915</v>
      </c>
      <c r="AE23" s="8">
        <v>13551</v>
      </c>
      <c r="AF23" s="8">
        <v>8030</v>
      </c>
      <c r="AG23" s="8">
        <v>5521</v>
      </c>
      <c r="AH23" s="8">
        <v>66826.593999999997</v>
      </c>
      <c r="AI23" s="8">
        <v>8680</v>
      </c>
      <c r="AJ23" s="8">
        <v>5035</v>
      </c>
      <c r="AK23" s="8">
        <v>3645</v>
      </c>
      <c r="AL23" s="8">
        <v>47112.466999999997</v>
      </c>
      <c r="AM23" s="8">
        <v>4871</v>
      </c>
      <c r="AN23" s="8">
        <v>2995</v>
      </c>
      <c r="AO23" s="8">
        <v>1876</v>
      </c>
      <c r="AP23" s="8">
        <v>19714.127</v>
      </c>
      <c r="AQ23" s="8">
        <v>1383</v>
      </c>
      <c r="AR23" s="8">
        <v>929</v>
      </c>
      <c r="AS23" s="8">
        <v>454</v>
      </c>
      <c r="AT23" s="8">
        <v>7057.5870000000004</v>
      </c>
      <c r="AU23" s="8">
        <v>14689</v>
      </c>
      <c r="AV23" s="8">
        <v>9110</v>
      </c>
      <c r="AW23" s="8">
        <v>5579</v>
      </c>
      <c r="AX23" s="8">
        <v>85961.269</v>
      </c>
      <c r="AY23" s="8">
        <v>3319</v>
      </c>
      <c r="AZ23" s="8">
        <v>1908</v>
      </c>
      <c r="BA23" s="8">
        <v>1411</v>
      </c>
      <c r="BB23" s="8">
        <v>20123.780999999999</v>
      </c>
      <c r="BC23" s="8">
        <v>156</v>
      </c>
      <c r="BD23" s="8">
        <v>149</v>
      </c>
      <c r="BE23" s="8">
        <v>7</v>
      </c>
      <c r="BF23" s="8">
        <v>902.29600000000005</v>
      </c>
      <c r="BG23" s="8">
        <v>1303</v>
      </c>
      <c r="BH23" s="8">
        <v>835</v>
      </c>
      <c r="BI23" s="8">
        <v>468</v>
      </c>
      <c r="BJ23" s="8">
        <v>8356.4760000000006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5444</v>
      </c>
      <c r="D24" s="8">
        <v>3482</v>
      </c>
      <c r="E24" s="8">
        <v>1962</v>
      </c>
      <c r="F24" s="8">
        <v>34414.343999999997</v>
      </c>
      <c r="G24" s="8">
        <v>1727</v>
      </c>
      <c r="H24" s="8">
        <v>1201</v>
      </c>
      <c r="I24" s="8">
        <v>526</v>
      </c>
      <c r="J24" s="8">
        <v>15791.198</v>
      </c>
      <c r="K24" s="8">
        <v>1425</v>
      </c>
      <c r="L24" s="8">
        <v>1014</v>
      </c>
      <c r="M24" s="8">
        <v>411</v>
      </c>
      <c r="N24" s="8">
        <v>13996.548000000001</v>
      </c>
      <c r="O24" s="8">
        <v>302</v>
      </c>
      <c r="P24" s="8">
        <v>187</v>
      </c>
      <c r="Q24" s="8">
        <v>115</v>
      </c>
      <c r="R24" s="8">
        <v>1794.65</v>
      </c>
      <c r="S24" s="8">
        <v>604</v>
      </c>
      <c r="T24" s="8">
        <v>396</v>
      </c>
      <c r="U24" s="8">
        <v>208</v>
      </c>
      <c r="V24" s="8">
        <v>2995.0909999999999</v>
      </c>
      <c r="W24" s="8">
        <v>311</v>
      </c>
      <c r="X24" s="8">
        <v>200</v>
      </c>
      <c r="Y24" s="8">
        <v>111</v>
      </c>
      <c r="Z24" s="8">
        <v>1746.2439999999999</v>
      </c>
      <c r="AA24" s="8">
        <v>293</v>
      </c>
      <c r="AB24" s="8">
        <v>196</v>
      </c>
      <c r="AC24" s="8">
        <v>97</v>
      </c>
      <c r="AD24" s="8">
        <v>1248.847</v>
      </c>
      <c r="AE24" s="8">
        <v>3113</v>
      </c>
      <c r="AF24" s="8">
        <v>1885</v>
      </c>
      <c r="AG24" s="8">
        <v>1228</v>
      </c>
      <c r="AH24" s="8">
        <v>15628.055</v>
      </c>
      <c r="AI24" s="8">
        <v>1806</v>
      </c>
      <c r="AJ24" s="8">
        <v>1082</v>
      </c>
      <c r="AK24" s="8">
        <v>724</v>
      </c>
      <c r="AL24" s="8">
        <v>10131.14</v>
      </c>
      <c r="AM24" s="8">
        <v>1307</v>
      </c>
      <c r="AN24" s="8">
        <v>803</v>
      </c>
      <c r="AO24" s="8">
        <v>504</v>
      </c>
      <c r="AP24" s="8">
        <v>5496.915</v>
      </c>
      <c r="AQ24" s="8">
        <v>429</v>
      </c>
      <c r="AR24" s="8">
        <v>284</v>
      </c>
      <c r="AS24" s="8">
        <v>145</v>
      </c>
      <c r="AT24" s="8">
        <v>2458.7910000000002</v>
      </c>
      <c r="AU24" s="8">
        <v>4135</v>
      </c>
      <c r="AV24" s="8">
        <v>2668</v>
      </c>
      <c r="AW24" s="8">
        <v>1467</v>
      </c>
      <c r="AX24" s="8">
        <v>26121.977999999999</v>
      </c>
      <c r="AY24" s="8">
        <v>880</v>
      </c>
      <c r="AZ24" s="8">
        <v>530</v>
      </c>
      <c r="BA24" s="8">
        <v>350</v>
      </c>
      <c r="BB24" s="8">
        <v>5833.5749999999998</v>
      </c>
      <c r="BC24" s="8">
        <v>32</v>
      </c>
      <c r="BD24" s="8">
        <v>27</v>
      </c>
      <c r="BE24" s="8">
        <v>5</v>
      </c>
      <c r="BF24" s="8">
        <v>214.51599999999999</v>
      </c>
      <c r="BG24" s="8">
        <v>2330</v>
      </c>
      <c r="BH24" s="8">
        <v>1490</v>
      </c>
      <c r="BI24" s="8">
        <v>840</v>
      </c>
      <c r="BJ24" s="8">
        <v>15339.674999999999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8704</v>
      </c>
      <c r="D25" s="8">
        <v>5381</v>
      </c>
      <c r="E25" s="8">
        <v>3323</v>
      </c>
      <c r="F25" s="8">
        <v>52291.832999999999</v>
      </c>
      <c r="G25" s="8">
        <v>2022</v>
      </c>
      <c r="H25" s="8">
        <v>1387</v>
      </c>
      <c r="I25" s="8">
        <v>635</v>
      </c>
      <c r="J25" s="8">
        <v>18349.203999999998</v>
      </c>
      <c r="K25" s="8">
        <v>1653</v>
      </c>
      <c r="L25" s="8">
        <v>1154</v>
      </c>
      <c r="M25" s="8">
        <v>499</v>
      </c>
      <c r="N25" s="8">
        <v>16265.33</v>
      </c>
      <c r="O25" s="8">
        <v>369</v>
      </c>
      <c r="P25" s="8">
        <v>233</v>
      </c>
      <c r="Q25" s="8">
        <v>136</v>
      </c>
      <c r="R25" s="8">
        <v>2083.8739999999998</v>
      </c>
      <c r="S25" s="8">
        <v>599</v>
      </c>
      <c r="T25" s="8">
        <v>381</v>
      </c>
      <c r="U25" s="8">
        <v>218</v>
      </c>
      <c r="V25" s="8">
        <v>3070.5820000000003</v>
      </c>
      <c r="W25" s="8">
        <v>338</v>
      </c>
      <c r="X25" s="8">
        <v>204</v>
      </c>
      <c r="Y25" s="8">
        <v>134</v>
      </c>
      <c r="Z25" s="8">
        <v>1940.9110000000001</v>
      </c>
      <c r="AA25" s="8">
        <v>261</v>
      </c>
      <c r="AB25" s="8">
        <v>177</v>
      </c>
      <c r="AC25" s="8">
        <v>84</v>
      </c>
      <c r="AD25" s="8">
        <v>1129.671</v>
      </c>
      <c r="AE25" s="8">
        <v>6083</v>
      </c>
      <c r="AF25" s="8">
        <v>3613</v>
      </c>
      <c r="AG25" s="8">
        <v>2470</v>
      </c>
      <c r="AH25" s="8">
        <v>30872.046999999999</v>
      </c>
      <c r="AI25" s="8">
        <v>3713</v>
      </c>
      <c r="AJ25" s="8">
        <v>2143</v>
      </c>
      <c r="AK25" s="8">
        <v>1570</v>
      </c>
      <c r="AL25" s="8">
        <v>20984.388999999999</v>
      </c>
      <c r="AM25" s="8">
        <v>2370</v>
      </c>
      <c r="AN25" s="8">
        <v>1470</v>
      </c>
      <c r="AO25" s="8">
        <v>900</v>
      </c>
      <c r="AP25" s="8">
        <v>9887.6579999999994</v>
      </c>
      <c r="AQ25" s="8">
        <v>525</v>
      </c>
      <c r="AR25" s="8">
        <v>353</v>
      </c>
      <c r="AS25" s="8">
        <v>172</v>
      </c>
      <c r="AT25" s="8">
        <v>3135.7260000000001</v>
      </c>
      <c r="AU25" s="8">
        <v>6495</v>
      </c>
      <c r="AV25" s="8">
        <v>4032</v>
      </c>
      <c r="AW25" s="8">
        <v>2463</v>
      </c>
      <c r="AX25" s="8">
        <v>38860.961000000003</v>
      </c>
      <c r="AY25" s="8">
        <v>1684</v>
      </c>
      <c r="AZ25" s="8">
        <v>996</v>
      </c>
      <c r="BA25" s="8">
        <v>688</v>
      </c>
      <c r="BB25" s="8">
        <v>10295.146000000001</v>
      </c>
      <c r="BC25" s="8">
        <v>34</v>
      </c>
      <c r="BD25" s="8">
        <v>30</v>
      </c>
      <c r="BE25" s="8">
        <v>4</v>
      </c>
      <c r="BF25" s="8">
        <v>215.625</v>
      </c>
      <c r="BG25" s="8">
        <v>3158</v>
      </c>
      <c r="BH25" s="8">
        <v>1967</v>
      </c>
      <c r="BI25" s="8">
        <v>1191</v>
      </c>
      <c r="BJ25" s="8">
        <v>19632.14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1913</v>
      </c>
      <c r="D26" s="8">
        <v>1176</v>
      </c>
      <c r="E26" s="8">
        <v>737</v>
      </c>
      <c r="F26" s="8">
        <v>10989.258</v>
      </c>
      <c r="G26" s="8">
        <v>391</v>
      </c>
      <c r="H26" s="8">
        <v>255</v>
      </c>
      <c r="I26" s="8">
        <v>136</v>
      </c>
      <c r="J26" s="8">
        <v>3485.7569999999996</v>
      </c>
      <c r="K26" s="8">
        <v>344</v>
      </c>
      <c r="L26" s="8">
        <v>229</v>
      </c>
      <c r="M26" s="8">
        <v>115</v>
      </c>
      <c r="N26" s="8">
        <v>3230.2179999999998</v>
      </c>
      <c r="O26" s="8">
        <v>47</v>
      </c>
      <c r="P26" s="8">
        <v>26</v>
      </c>
      <c r="Q26" s="8">
        <v>21</v>
      </c>
      <c r="R26" s="8">
        <v>255.53899999999999</v>
      </c>
      <c r="S26" s="8">
        <v>53</v>
      </c>
      <c r="T26" s="8">
        <v>37</v>
      </c>
      <c r="U26" s="8">
        <v>16</v>
      </c>
      <c r="V26" s="8">
        <v>267.34100000000001</v>
      </c>
      <c r="W26" s="8">
        <v>38</v>
      </c>
      <c r="X26" s="8">
        <v>27</v>
      </c>
      <c r="Y26" s="8">
        <v>11</v>
      </c>
      <c r="Z26" s="8">
        <v>206.60599999999999</v>
      </c>
      <c r="AA26" s="8">
        <v>15</v>
      </c>
      <c r="AB26" s="8">
        <v>10</v>
      </c>
      <c r="AC26" s="8">
        <v>5</v>
      </c>
      <c r="AD26" s="8">
        <v>60.734999999999999</v>
      </c>
      <c r="AE26" s="8">
        <v>1469</v>
      </c>
      <c r="AF26" s="8">
        <v>884</v>
      </c>
      <c r="AG26" s="8">
        <v>585</v>
      </c>
      <c r="AH26" s="8">
        <v>7236.16</v>
      </c>
      <c r="AI26" s="8">
        <v>931</v>
      </c>
      <c r="AJ26" s="8">
        <v>547</v>
      </c>
      <c r="AK26" s="8">
        <v>384</v>
      </c>
      <c r="AL26" s="8">
        <v>5057.7979999999998</v>
      </c>
      <c r="AM26" s="8">
        <v>538</v>
      </c>
      <c r="AN26" s="8">
        <v>337</v>
      </c>
      <c r="AO26" s="8">
        <v>201</v>
      </c>
      <c r="AP26" s="8">
        <v>2178.3620000000001</v>
      </c>
      <c r="AQ26" s="8">
        <v>87</v>
      </c>
      <c r="AR26" s="8">
        <v>54</v>
      </c>
      <c r="AS26" s="8">
        <v>33</v>
      </c>
      <c r="AT26" s="8">
        <v>448.959</v>
      </c>
      <c r="AU26" s="8">
        <v>1568</v>
      </c>
      <c r="AV26" s="8">
        <v>976</v>
      </c>
      <c r="AW26" s="8">
        <v>592</v>
      </c>
      <c r="AX26" s="8">
        <v>8961.1849999999995</v>
      </c>
      <c r="AY26" s="8">
        <v>258</v>
      </c>
      <c r="AZ26" s="8">
        <v>146</v>
      </c>
      <c r="BA26" s="8">
        <v>112</v>
      </c>
      <c r="BB26" s="8">
        <v>1579.114</v>
      </c>
      <c r="BC26" s="8">
        <v>41</v>
      </c>
      <c r="BD26" s="8">
        <v>21</v>
      </c>
      <c r="BE26" s="8">
        <v>20</v>
      </c>
      <c r="BF26" s="8">
        <v>218.75299999999999</v>
      </c>
      <c r="BG26" s="8">
        <v>8</v>
      </c>
      <c r="BH26" s="8">
        <v>3</v>
      </c>
      <c r="BI26" s="8">
        <v>5</v>
      </c>
      <c r="BJ26" s="8">
        <v>37.944000000000003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6834</v>
      </c>
      <c r="D27" s="8">
        <v>4114</v>
      </c>
      <c r="E27" s="8">
        <v>2720</v>
      </c>
      <c r="F27" s="8">
        <v>38298.698000000004</v>
      </c>
      <c r="G27" s="8">
        <v>1049</v>
      </c>
      <c r="H27" s="8">
        <v>707</v>
      </c>
      <c r="I27" s="8">
        <v>342</v>
      </c>
      <c r="J27" s="8">
        <v>9419.0400000000009</v>
      </c>
      <c r="K27" s="8">
        <v>858</v>
      </c>
      <c r="L27" s="8">
        <v>585</v>
      </c>
      <c r="M27" s="8">
        <v>273</v>
      </c>
      <c r="N27" s="8">
        <v>8364.2620000000006</v>
      </c>
      <c r="O27" s="8">
        <v>191</v>
      </c>
      <c r="P27" s="8">
        <v>122</v>
      </c>
      <c r="Q27" s="8">
        <v>69</v>
      </c>
      <c r="R27" s="8">
        <v>1054.778</v>
      </c>
      <c r="S27" s="8">
        <v>267</v>
      </c>
      <c r="T27" s="8">
        <v>159</v>
      </c>
      <c r="U27" s="8">
        <v>108</v>
      </c>
      <c r="V27" s="8">
        <v>1326.069</v>
      </c>
      <c r="W27" s="8">
        <v>155</v>
      </c>
      <c r="X27" s="8">
        <v>94</v>
      </c>
      <c r="Y27" s="8">
        <v>61</v>
      </c>
      <c r="Z27" s="8">
        <v>864.48299999999995</v>
      </c>
      <c r="AA27" s="8">
        <v>112</v>
      </c>
      <c r="AB27" s="8">
        <v>65</v>
      </c>
      <c r="AC27" s="8">
        <v>47</v>
      </c>
      <c r="AD27" s="8">
        <v>461.58600000000001</v>
      </c>
      <c r="AE27" s="8">
        <v>5518</v>
      </c>
      <c r="AF27" s="8">
        <v>3248</v>
      </c>
      <c r="AG27" s="8">
        <v>2270</v>
      </c>
      <c r="AH27" s="8">
        <v>27553.589</v>
      </c>
      <c r="AI27" s="8">
        <v>3359</v>
      </c>
      <c r="AJ27" s="8">
        <v>1909</v>
      </c>
      <c r="AK27" s="8">
        <v>1450</v>
      </c>
      <c r="AL27" s="8">
        <v>18576.955999999998</v>
      </c>
      <c r="AM27" s="8">
        <v>2159</v>
      </c>
      <c r="AN27" s="8">
        <v>1339</v>
      </c>
      <c r="AO27" s="8">
        <v>820</v>
      </c>
      <c r="AP27" s="8">
        <v>8976.6329999999998</v>
      </c>
      <c r="AQ27" s="8">
        <v>547</v>
      </c>
      <c r="AR27" s="8">
        <v>387</v>
      </c>
      <c r="AS27" s="8">
        <v>160</v>
      </c>
      <c r="AT27" s="8">
        <v>2718.7739999999999</v>
      </c>
      <c r="AU27" s="8">
        <v>4890</v>
      </c>
      <c r="AV27" s="8">
        <v>2969</v>
      </c>
      <c r="AW27" s="8">
        <v>1921</v>
      </c>
      <c r="AX27" s="8">
        <v>27524.710999999999</v>
      </c>
      <c r="AY27" s="8">
        <v>1397</v>
      </c>
      <c r="AZ27" s="8">
        <v>758</v>
      </c>
      <c r="BA27" s="8">
        <v>639</v>
      </c>
      <c r="BB27" s="8">
        <v>8055.2129999999997</v>
      </c>
      <c r="BC27" s="8">
        <v>13</v>
      </c>
      <c r="BD27" s="8">
        <v>12</v>
      </c>
      <c r="BE27" s="8">
        <v>1</v>
      </c>
      <c r="BF27" s="8">
        <v>84.096999999999994</v>
      </c>
      <c r="BG27" s="8">
        <v>173</v>
      </c>
      <c r="BH27" s="8">
        <v>102</v>
      </c>
      <c r="BI27" s="8">
        <v>71</v>
      </c>
      <c r="BJ27" s="8">
        <v>999.46699999999998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4915</v>
      </c>
      <c r="D28" s="8">
        <v>2853</v>
      </c>
      <c r="E28" s="8">
        <v>2062</v>
      </c>
      <c r="F28" s="8">
        <v>28162.015999999996</v>
      </c>
      <c r="G28" s="8">
        <v>900</v>
      </c>
      <c r="H28" s="8">
        <v>548</v>
      </c>
      <c r="I28" s="8">
        <v>352</v>
      </c>
      <c r="J28" s="8">
        <v>8032.3600000000006</v>
      </c>
      <c r="K28" s="8">
        <v>750</v>
      </c>
      <c r="L28" s="8">
        <v>472</v>
      </c>
      <c r="M28" s="8">
        <v>278</v>
      </c>
      <c r="N28" s="8">
        <v>7198.9960000000001</v>
      </c>
      <c r="O28" s="8">
        <v>150</v>
      </c>
      <c r="P28" s="8">
        <v>76</v>
      </c>
      <c r="Q28" s="8">
        <v>74</v>
      </c>
      <c r="R28" s="8">
        <v>833.36400000000003</v>
      </c>
      <c r="S28" s="8">
        <v>283</v>
      </c>
      <c r="T28" s="8">
        <v>164</v>
      </c>
      <c r="U28" s="8">
        <v>119</v>
      </c>
      <c r="V28" s="8">
        <v>1421.2739999999999</v>
      </c>
      <c r="W28" s="8">
        <v>173</v>
      </c>
      <c r="X28" s="8">
        <v>105</v>
      </c>
      <c r="Y28" s="8">
        <v>68</v>
      </c>
      <c r="Z28" s="8">
        <v>967.78599999999994</v>
      </c>
      <c r="AA28" s="8">
        <v>110</v>
      </c>
      <c r="AB28" s="8">
        <v>59</v>
      </c>
      <c r="AC28" s="8">
        <v>51</v>
      </c>
      <c r="AD28" s="8">
        <v>453.488</v>
      </c>
      <c r="AE28" s="8">
        <v>3732</v>
      </c>
      <c r="AF28" s="8">
        <v>2141</v>
      </c>
      <c r="AG28" s="8">
        <v>1591</v>
      </c>
      <c r="AH28" s="8">
        <v>18708.381999999998</v>
      </c>
      <c r="AI28" s="8">
        <v>2328</v>
      </c>
      <c r="AJ28" s="8">
        <v>1311</v>
      </c>
      <c r="AK28" s="8">
        <v>1017</v>
      </c>
      <c r="AL28" s="8">
        <v>12898.066999999999</v>
      </c>
      <c r="AM28" s="8">
        <v>1404</v>
      </c>
      <c r="AN28" s="8">
        <v>830</v>
      </c>
      <c r="AO28" s="8">
        <v>574</v>
      </c>
      <c r="AP28" s="8">
        <v>5810.3149999999996</v>
      </c>
      <c r="AQ28" s="8">
        <v>323</v>
      </c>
      <c r="AR28" s="8">
        <v>219</v>
      </c>
      <c r="AS28" s="8">
        <v>104</v>
      </c>
      <c r="AT28" s="8">
        <v>1664.194</v>
      </c>
      <c r="AU28" s="8">
        <v>3476</v>
      </c>
      <c r="AV28" s="8">
        <v>2021</v>
      </c>
      <c r="AW28" s="8">
        <v>1455</v>
      </c>
      <c r="AX28" s="8">
        <v>20044.294000000002</v>
      </c>
      <c r="AY28" s="8">
        <v>1116</v>
      </c>
      <c r="AZ28" s="8">
        <v>613</v>
      </c>
      <c r="BA28" s="8">
        <v>503</v>
      </c>
      <c r="BB28" s="8">
        <v>6453.5280000000002</v>
      </c>
      <c r="BC28" s="8">
        <v>29</v>
      </c>
      <c r="BD28" s="8">
        <v>29</v>
      </c>
      <c r="BE28" s="8">
        <v>0</v>
      </c>
      <c r="BF28" s="8">
        <v>161.49</v>
      </c>
      <c r="BG28" s="8">
        <v>75</v>
      </c>
      <c r="BH28" s="8">
        <v>35</v>
      </c>
      <c r="BI28" s="8">
        <v>40</v>
      </c>
      <c r="BJ28" s="8">
        <v>480.06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4316</v>
      </c>
      <c r="D29" s="8">
        <v>2582</v>
      </c>
      <c r="E29" s="8">
        <v>1734</v>
      </c>
      <c r="F29" s="8">
        <v>24461.005000000005</v>
      </c>
      <c r="G29" s="8">
        <v>721</v>
      </c>
      <c r="H29" s="8">
        <v>478</v>
      </c>
      <c r="I29" s="8">
        <v>243</v>
      </c>
      <c r="J29" s="8">
        <v>6555.2209999999995</v>
      </c>
      <c r="K29" s="8">
        <v>615</v>
      </c>
      <c r="L29" s="8">
        <v>407</v>
      </c>
      <c r="M29" s="8">
        <v>208</v>
      </c>
      <c r="N29" s="8">
        <v>5957.1509999999998</v>
      </c>
      <c r="O29" s="8">
        <v>106</v>
      </c>
      <c r="P29" s="8">
        <v>71</v>
      </c>
      <c r="Q29" s="8">
        <v>35</v>
      </c>
      <c r="R29" s="8">
        <v>598.07000000000005</v>
      </c>
      <c r="S29" s="8">
        <v>261</v>
      </c>
      <c r="T29" s="8">
        <v>164</v>
      </c>
      <c r="U29" s="8">
        <v>97</v>
      </c>
      <c r="V29" s="8">
        <v>1254.6979999999999</v>
      </c>
      <c r="W29" s="8">
        <v>122</v>
      </c>
      <c r="X29" s="8">
        <v>73</v>
      </c>
      <c r="Y29" s="8">
        <v>49</v>
      </c>
      <c r="Z29" s="8">
        <v>687.83799999999997</v>
      </c>
      <c r="AA29" s="8">
        <v>139</v>
      </c>
      <c r="AB29" s="8">
        <v>91</v>
      </c>
      <c r="AC29" s="8">
        <v>48</v>
      </c>
      <c r="AD29" s="8">
        <v>566.86</v>
      </c>
      <c r="AE29" s="8">
        <v>3334</v>
      </c>
      <c r="AF29" s="8">
        <v>1940</v>
      </c>
      <c r="AG29" s="8">
        <v>1394</v>
      </c>
      <c r="AH29" s="8">
        <v>16651.086000000003</v>
      </c>
      <c r="AI29" s="8">
        <v>2086</v>
      </c>
      <c r="AJ29" s="8">
        <v>1197</v>
      </c>
      <c r="AK29" s="8">
        <v>889</v>
      </c>
      <c r="AL29" s="8">
        <v>11496.709000000001</v>
      </c>
      <c r="AM29" s="8">
        <v>1248</v>
      </c>
      <c r="AN29" s="8">
        <v>743</v>
      </c>
      <c r="AO29" s="8">
        <v>505</v>
      </c>
      <c r="AP29" s="8">
        <v>5154.3770000000004</v>
      </c>
      <c r="AQ29" s="8">
        <v>378</v>
      </c>
      <c r="AR29" s="8">
        <v>268</v>
      </c>
      <c r="AS29" s="8">
        <v>110</v>
      </c>
      <c r="AT29" s="8">
        <v>1931.31</v>
      </c>
      <c r="AU29" s="8">
        <v>3094</v>
      </c>
      <c r="AV29" s="8">
        <v>1837</v>
      </c>
      <c r="AW29" s="8">
        <v>1257</v>
      </c>
      <c r="AX29" s="8">
        <v>17515.379000000001</v>
      </c>
      <c r="AY29" s="8">
        <v>844</v>
      </c>
      <c r="AZ29" s="8">
        <v>477</v>
      </c>
      <c r="BA29" s="8">
        <v>367</v>
      </c>
      <c r="BB29" s="8">
        <v>5014.3159999999998</v>
      </c>
      <c r="BC29" s="8">
        <v>6</v>
      </c>
      <c r="BD29" s="8">
        <v>4</v>
      </c>
      <c r="BE29" s="8">
        <v>2</v>
      </c>
      <c r="BF29" s="8">
        <v>37.942</v>
      </c>
      <c r="BG29" s="8">
        <v>24</v>
      </c>
      <c r="BH29" s="8">
        <v>16</v>
      </c>
      <c r="BI29" s="8">
        <v>8</v>
      </c>
      <c r="BJ29" s="8">
        <v>145.17599999999999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224</v>
      </c>
      <c r="D30" s="8">
        <v>141</v>
      </c>
      <c r="E30" s="8">
        <v>83</v>
      </c>
      <c r="F30" s="8">
        <v>1306.82</v>
      </c>
      <c r="G30" s="8">
        <v>58</v>
      </c>
      <c r="H30" s="8">
        <v>38</v>
      </c>
      <c r="I30" s="8">
        <v>20</v>
      </c>
      <c r="J30" s="8">
        <v>505.60200000000003</v>
      </c>
      <c r="K30" s="8">
        <v>47</v>
      </c>
      <c r="L30" s="8">
        <v>34</v>
      </c>
      <c r="M30" s="8">
        <v>13</v>
      </c>
      <c r="N30" s="8">
        <v>445.79500000000002</v>
      </c>
      <c r="O30" s="8">
        <v>11</v>
      </c>
      <c r="P30" s="8">
        <v>4</v>
      </c>
      <c r="Q30" s="8">
        <v>7</v>
      </c>
      <c r="R30" s="8">
        <v>59.807000000000002</v>
      </c>
      <c r="S30" s="8">
        <v>34</v>
      </c>
      <c r="T30" s="8">
        <v>21</v>
      </c>
      <c r="U30" s="8">
        <v>13</v>
      </c>
      <c r="V30" s="8">
        <v>158.48599999999999</v>
      </c>
      <c r="W30" s="8">
        <v>15</v>
      </c>
      <c r="X30" s="8">
        <v>10</v>
      </c>
      <c r="Y30" s="8">
        <v>5</v>
      </c>
      <c r="Z30" s="8">
        <v>81.555000000000007</v>
      </c>
      <c r="AA30" s="8">
        <v>19</v>
      </c>
      <c r="AB30" s="8">
        <v>11</v>
      </c>
      <c r="AC30" s="8">
        <v>8</v>
      </c>
      <c r="AD30" s="8">
        <v>76.930999999999997</v>
      </c>
      <c r="AE30" s="8">
        <v>132</v>
      </c>
      <c r="AF30" s="8">
        <v>82</v>
      </c>
      <c r="AG30" s="8">
        <v>50</v>
      </c>
      <c r="AH30" s="8">
        <v>642.73199999999997</v>
      </c>
      <c r="AI30" s="8">
        <v>78</v>
      </c>
      <c r="AJ30" s="8">
        <v>45</v>
      </c>
      <c r="AK30" s="8">
        <v>33</v>
      </c>
      <c r="AL30" s="8">
        <v>424.08600000000001</v>
      </c>
      <c r="AM30" s="8">
        <v>54</v>
      </c>
      <c r="AN30" s="8">
        <v>37</v>
      </c>
      <c r="AO30" s="8">
        <v>17</v>
      </c>
      <c r="AP30" s="8">
        <v>218.64599999999999</v>
      </c>
      <c r="AQ30" s="8">
        <v>20</v>
      </c>
      <c r="AR30" s="8">
        <v>12</v>
      </c>
      <c r="AS30" s="8">
        <v>8</v>
      </c>
      <c r="AT30" s="8">
        <v>96.132000000000005</v>
      </c>
      <c r="AU30" s="8">
        <v>166</v>
      </c>
      <c r="AV30" s="8">
        <v>102</v>
      </c>
      <c r="AW30" s="8">
        <v>64</v>
      </c>
      <c r="AX30" s="8">
        <v>928.67399999999998</v>
      </c>
      <c r="AY30" s="8">
        <v>38</v>
      </c>
      <c r="AZ30" s="8">
        <v>27</v>
      </c>
      <c r="BA30" s="8">
        <v>11</v>
      </c>
      <c r="BB30" s="8">
        <v>282.01400000000001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34</v>
      </c>
      <c r="D31" s="15">
        <v>27</v>
      </c>
      <c r="E31" s="15">
        <v>7</v>
      </c>
      <c r="F31" s="15">
        <v>207.52699999999999</v>
      </c>
      <c r="G31" s="8">
        <v>11</v>
      </c>
      <c r="H31" s="8">
        <v>11</v>
      </c>
      <c r="I31" s="8">
        <v>0</v>
      </c>
      <c r="J31" s="8">
        <v>88.143000000000001</v>
      </c>
      <c r="K31" s="15">
        <v>7</v>
      </c>
      <c r="L31" s="15">
        <v>7</v>
      </c>
      <c r="M31" s="15">
        <v>0</v>
      </c>
      <c r="N31" s="15">
        <v>66.394999999999996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5</v>
      </c>
      <c r="T31" s="15">
        <v>5</v>
      </c>
      <c r="U31" s="15">
        <v>0</v>
      </c>
      <c r="V31" s="15">
        <v>23.021000000000001</v>
      </c>
      <c r="W31" s="15">
        <v>2</v>
      </c>
      <c r="X31" s="15">
        <v>2</v>
      </c>
      <c r="Y31" s="15">
        <v>0</v>
      </c>
      <c r="Z31" s="15">
        <v>10.874000000000001</v>
      </c>
      <c r="AA31" s="15">
        <v>3</v>
      </c>
      <c r="AB31" s="15">
        <v>3</v>
      </c>
      <c r="AC31" s="15">
        <v>0</v>
      </c>
      <c r="AD31" s="15">
        <v>12.147</v>
      </c>
      <c r="AE31" s="8">
        <v>18</v>
      </c>
      <c r="AF31" s="8">
        <v>11</v>
      </c>
      <c r="AG31" s="8">
        <v>7</v>
      </c>
      <c r="AH31" s="8">
        <v>96.363</v>
      </c>
      <c r="AI31" s="15">
        <v>14</v>
      </c>
      <c r="AJ31" s="15">
        <v>8</v>
      </c>
      <c r="AK31" s="15">
        <v>6</v>
      </c>
      <c r="AL31" s="15">
        <v>76.117999999999995</v>
      </c>
      <c r="AM31" s="15">
        <v>4</v>
      </c>
      <c r="AN31" s="15">
        <v>3</v>
      </c>
      <c r="AO31" s="15">
        <v>1</v>
      </c>
      <c r="AP31" s="15">
        <v>20.245000000000001</v>
      </c>
      <c r="AQ31" s="15">
        <v>4</v>
      </c>
      <c r="AR31" s="15">
        <v>3</v>
      </c>
      <c r="AS31" s="15">
        <v>1</v>
      </c>
      <c r="AT31" s="15">
        <v>20.36</v>
      </c>
      <c r="AU31" s="15">
        <v>26</v>
      </c>
      <c r="AV31" s="15">
        <v>20</v>
      </c>
      <c r="AW31" s="15">
        <v>6</v>
      </c>
      <c r="AX31" s="15">
        <v>153.27500000000001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209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J35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204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326323</v>
      </c>
      <c r="D9" s="38">
        <v>196719</v>
      </c>
      <c r="E9" s="38">
        <v>129604</v>
      </c>
      <c r="F9" s="38">
        <v>1888428.4610000001</v>
      </c>
      <c r="G9" s="38">
        <v>65295</v>
      </c>
      <c r="H9" s="38">
        <v>42089</v>
      </c>
      <c r="I9" s="38">
        <v>23206</v>
      </c>
      <c r="J9" s="38">
        <v>582362.41700000002</v>
      </c>
      <c r="K9" s="38">
        <v>53472</v>
      </c>
      <c r="L9" s="38">
        <v>34939</v>
      </c>
      <c r="M9" s="38">
        <v>18533</v>
      </c>
      <c r="N9" s="38">
        <v>516278.47899999999</v>
      </c>
      <c r="O9" s="38">
        <v>11823</v>
      </c>
      <c r="P9" s="38">
        <v>7150</v>
      </c>
      <c r="Q9" s="38">
        <v>4673</v>
      </c>
      <c r="R9" s="38">
        <v>66083.937999999995</v>
      </c>
      <c r="S9" s="38">
        <v>17783</v>
      </c>
      <c r="T9" s="38">
        <v>10870</v>
      </c>
      <c r="U9" s="38">
        <v>6913</v>
      </c>
      <c r="V9" s="38">
        <v>88566.557000000001</v>
      </c>
      <c r="W9" s="38">
        <v>10167</v>
      </c>
      <c r="X9" s="38">
        <v>6115</v>
      </c>
      <c r="Y9" s="38">
        <v>4052</v>
      </c>
      <c r="Z9" s="38">
        <v>56675.644</v>
      </c>
      <c r="AA9" s="38">
        <v>7616</v>
      </c>
      <c r="AB9" s="38">
        <v>4755</v>
      </c>
      <c r="AC9" s="38">
        <v>2861</v>
      </c>
      <c r="AD9" s="38">
        <v>31890.913</v>
      </c>
      <c r="AE9" s="38">
        <v>243245</v>
      </c>
      <c r="AF9" s="38">
        <v>143760</v>
      </c>
      <c r="AG9" s="38">
        <v>99485</v>
      </c>
      <c r="AH9" s="38">
        <v>1217499.487</v>
      </c>
      <c r="AI9" s="38">
        <v>150273</v>
      </c>
      <c r="AJ9" s="38">
        <v>86914</v>
      </c>
      <c r="AK9" s="38">
        <v>63359</v>
      </c>
      <c r="AL9" s="38">
        <v>832558.299</v>
      </c>
      <c r="AM9" s="38">
        <v>92972</v>
      </c>
      <c r="AN9" s="38">
        <v>56846</v>
      </c>
      <c r="AO9" s="38">
        <v>36126</v>
      </c>
      <c r="AP9" s="38">
        <v>384941.18800000002</v>
      </c>
      <c r="AQ9" s="38">
        <v>25367</v>
      </c>
      <c r="AR9" s="38">
        <v>16834</v>
      </c>
      <c r="AS9" s="38">
        <v>8533</v>
      </c>
      <c r="AT9" s="38">
        <v>132407.15400000001</v>
      </c>
      <c r="AU9" s="38">
        <v>243928</v>
      </c>
      <c r="AV9" s="38">
        <v>147293</v>
      </c>
      <c r="AW9" s="38">
        <v>96635</v>
      </c>
      <c r="AX9" s="38">
        <v>1412007.6240000001</v>
      </c>
      <c r="AY9" s="38">
        <v>57028</v>
      </c>
      <c r="AZ9" s="38">
        <v>32592</v>
      </c>
      <c r="BA9" s="38">
        <v>24436</v>
      </c>
      <c r="BB9" s="38">
        <v>344013.68300000002</v>
      </c>
      <c r="BC9" s="38">
        <v>1277</v>
      </c>
      <c r="BD9" s="38">
        <v>1166</v>
      </c>
      <c r="BE9" s="38">
        <v>111</v>
      </c>
      <c r="BF9" s="57">
        <v>7647.6540000000005</v>
      </c>
      <c r="BG9" s="38">
        <v>12528</v>
      </c>
      <c r="BH9" s="38">
        <v>7597</v>
      </c>
      <c r="BI9" s="38">
        <v>4931</v>
      </c>
      <c r="BJ9" s="38">
        <v>78725.312000000005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45575</v>
      </c>
      <c r="D10" s="8">
        <v>27300</v>
      </c>
      <c r="E10" s="8">
        <v>18275</v>
      </c>
      <c r="F10" s="8">
        <v>254193.03600000002</v>
      </c>
      <c r="G10" s="8">
        <v>7209</v>
      </c>
      <c r="H10" s="8">
        <v>4558</v>
      </c>
      <c r="I10" s="8">
        <v>2651</v>
      </c>
      <c r="J10" s="8">
        <v>63295.764000000003</v>
      </c>
      <c r="K10" s="8">
        <v>5588</v>
      </c>
      <c r="L10" s="8">
        <v>3576</v>
      </c>
      <c r="M10" s="8">
        <v>2012</v>
      </c>
      <c r="N10" s="8">
        <v>54282.957000000002</v>
      </c>
      <c r="O10" s="8">
        <v>1621</v>
      </c>
      <c r="P10" s="8">
        <v>982</v>
      </c>
      <c r="Q10" s="8">
        <v>639</v>
      </c>
      <c r="R10" s="8">
        <v>9012.8070000000007</v>
      </c>
      <c r="S10" s="8">
        <v>2023</v>
      </c>
      <c r="T10" s="8">
        <v>1222</v>
      </c>
      <c r="U10" s="8">
        <v>801</v>
      </c>
      <c r="V10" s="8">
        <v>9987.344000000001</v>
      </c>
      <c r="W10" s="8">
        <v>1148</v>
      </c>
      <c r="X10" s="8">
        <v>681</v>
      </c>
      <c r="Y10" s="8">
        <v>467</v>
      </c>
      <c r="Z10" s="8">
        <v>6339.7719999999999</v>
      </c>
      <c r="AA10" s="8">
        <v>875</v>
      </c>
      <c r="AB10" s="8">
        <v>541</v>
      </c>
      <c r="AC10" s="8">
        <v>334</v>
      </c>
      <c r="AD10" s="8">
        <v>3647.5720000000001</v>
      </c>
      <c r="AE10" s="8">
        <v>36343</v>
      </c>
      <c r="AF10" s="8">
        <v>21520</v>
      </c>
      <c r="AG10" s="8">
        <v>14823</v>
      </c>
      <c r="AH10" s="8">
        <v>180909.92800000001</v>
      </c>
      <c r="AI10" s="8">
        <v>21877</v>
      </c>
      <c r="AJ10" s="8">
        <v>12699</v>
      </c>
      <c r="AK10" s="8">
        <v>9178</v>
      </c>
      <c r="AL10" s="8">
        <v>120918.89200000001</v>
      </c>
      <c r="AM10" s="8">
        <v>14466</v>
      </c>
      <c r="AN10" s="8">
        <v>8821</v>
      </c>
      <c r="AO10" s="8">
        <v>5645</v>
      </c>
      <c r="AP10" s="8">
        <v>59991.036</v>
      </c>
      <c r="AQ10" s="8">
        <v>4349</v>
      </c>
      <c r="AR10" s="8">
        <v>2951</v>
      </c>
      <c r="AS10" s="8">
        <v>1398</v>
      </c>
      <c r="AT10" s="8">
        <v>21606.591</v>
      </c>
      <c r="AU10" s="8">
        <v>33396</v>
      </c>
      <c r="AV10" s="8">
        <v>19830</v>
      </c>
      <c r="AW10" s="8">
        <v>13566</v>
      </c>
      <c r="AX10" s="8">
        <v>186849.07800000001</v>
      </c>
      <c r="AY10" s="8">
        <v>7830</v>
      </c>
      <c r="AZ10" s="8">
        <v>4519</v>
      </c>
      <c r="BA10" s="8">
        <v>3311</v>
      </c>
      <c r="BB10" s="8">
        <v>45737.366999999998</v>
      </c>
      <c r="BC10" s="8">
        <v>214</v>
      </c>
      <c r="BD10" s="8">
        <v>164</v>
      </c>
      <c r="BE10" s="8">
        <v>50</v>
      </c>
      <c r="BF10" s="8">
        <v>1288.538</v>
      </c>
      <c r="BG10" s="8">
        <v>809</v>
      </c>
      <c r="BH10" s="8">
        <v>465</v>
      </c>
      <c r="BI10" s="8">
        <v>344</v>
      </c>
      <c r="BJ10" s="8">
        <v>4525.0410000000002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14252</v>
      </c>
      <c r="D11" s="8">
        <v>8356</v>
      </c>
      <c r="E11" s="8">
        <v>5896</v>
      </c>
      <c r="F11" s="8">
        <v>99262.436999999991</v>
      </c>
      <c r="G11" s="8">
        <v>7296</v>
      </c>
      <c r="H11" s="8">
        <v>4313</v>
      </c>
      <c r="I11" s="8">
        <v>2983</v>
      </c>
      <c r="J11" s="8">
        <v>64206.530999999995</v>
      </c>
      <c r="K11" s="8">
        <v>5526</v>
      </c>
      <c r="L11" s="8">
        <v>3278</v>
      </c>
      <c r="M11" s="8">
        <v>2248</v>
      </c>
      <c r="N11" s="8">
        <v>54059.504999999997</v>
      </c>
      <c r="O11" s="8">
        <v>1770</v>
      </c>
      <c r="P11" s="8">
        <v>1035</v>
      </c>
      <c r="Q11" s="8">
        <v>735</v>
      </c>
      <c r="R11" s="8">
        <v>10147.026</v>
      </c>
      <c r="S11" s="8">
        <v>1341</v>
      </c>
      <c r="T11" s="8">
        <v>772</v>
      </c>
      <c r="U11" s="8">
        <v>569</v>
      </c>
      <c r="V11" s="8">
        <v>6645.3909999999996</v>
      </c>
      <c r="W11" s="8">
        <v>746</v>
      </c>
      <c r="X11" s="8">
        <v>438</v>
      </c>
      <c r="Y11" s="8">
        <v>308</v>
      </c>
      <c r="Z11" s="8">
        <v>4153.9830000000002</v>
      </c>
      <c r="AA11" s="8">
        <v>595</v>
      </c>
      <c r="AB11" s="8">
        <v>334</v>
      </c>
      <c r="AC11" s="8">
        <v>261</v>
      </c>
      <c r="AD11" s="8">
        <v>2491.4079999999999</v>
      </c>
      <c r="AE11" s="8">
        <v>5615</v>
      </c>
      <c r="AF11" s="8">
        <v>3271</v>
      </c>
      <c r="AG11" s="8">
        <v>2344</v>
      </c>
      <c r="AH11" s="8">
        <v>28410.514999999999</v>
      </c>
      <c r="AI11" s="8">
        <v>3316</v>
      </c>
      <c r="AJ11" s="8">
        <v>1892</v>
      </c>
      <c r="AK11" s="8">
        <v>1424</v>
      </c>
      <c r="AL11" s="8">
        <v>18740.454000000002</v>
      </c>
      <c r="AM11" s="8">
        <v>2299</v>
      </c>
      <c r="AN11" s="8">
        <v>1379</v>
      </c>
      <c r="AO11" s="8">
        <v>920</v>
      </c>
      <c r="AP11" s="8">
        <v>9670.0609999999997</v>
      </c>
      <c r="AQ11" s="8">
        <v>1188</v>
      </c>
      <c r="AR11" s="8">
        <v>797</v>
      </c>
      <c r="AS11" s="8">
        <v>391</v>
      </c>
      <c r="AT11" s="8">
        <v>6828.6869999999999</v>
      </c>
      <c r="AU11" s="8">
        <v>10272</v>
      </c>
      <c r="AV11" s="8">
        <v>5911</v>
      </c>
      <c r="AW11" s="8">
        <v>4361</v>
      </c>
      <c r="AX11" s="8">
        <v>70321.032000000007</v>
      </c>
      <c r="AY11" s="8">
        <v>2792</v>
      </c>
      <c r="AZ11" s="8">
        <v>1648</v>
      </c>
      <c r="BA11" s="8">
        <v>1144</v>
      </c>
      <c r="BB11" s="8">
        <v>22112.718000000001</v>
      </c>
      <c r="BC11" s="8">
        <v>115</v>
      </c>
      <c r="BD11" s="8">
        <v>115</v>
      </c>
      <c r="BE11" s="8">
        <v>0</v>
      </c>
      <c r="BF11" s="8">
        <v>795.96400000000006</v>
      </c>
      <c r="BG11" s="8">
        <v>226</v>
      </c>
      <c r="BH11" s="8">
        <v>120</v>
      </c>
      <c r="BI11" s="8">
        <v>106</v>
      </c>
      <c r="BJ11" s="8">
        <v>1562.5540000000001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24402</v>
      </c>
      <c r="D12" s="8">
        <v>14545</v>
      </c>
      <c r="E12" s="8">
        <v>9857</v>
      </c>
      <c r="F12" s="8">
        <v>139362.60800000001</v>
      </c>
      <c r="G12" s="8">
        <v>4866</v>
      </c>
      <c r="H12" s="8">
        <v>3054</v>
      </c>
      <c r="I12" s="8">
        <v>1812</v>
      </c>
      <c r="J12" s="8">
        <v>42642.311999999998</v>
      </c>
      <c r="K12" s="8">
        <v>3800</v>
      </c>
      <c r="L12" s="8">
        <v>2408</v>
      </c>
      <c r="M12" s="8">
        <v>1392</v>
      </c>
      <c r="N12" s="8">
        <v>36652.483999999997</v>
      </c>
      <c r="O12" s="8">
        <v>1066</v>
      </c>
      <c r="P12" s="8">
        <v>646</v>
      </c>
      <c r="Q12" s="8">
        <v>420</v>
      </c>
      <c r="R12" s="8">
        <v>5989.8280000000004</v>
      </c>
      <c r="S12" s="8">
        <v>1162</v>
      </c>
      <c r="T12" s="8">
        <v>666</v>
      </c>
      <c r="U12" s="8">
        <v>496</v>
      </c>
      <c r="V12" s="8">
        <v>5730.9400000000005</v>
      </c>
      <c r="W12" s="8">
        <v>662</v>
      </c>
      <c r="X12" s="8">
        <v>383</v>
      </c>
      <c r="Y12" s="8">
        <v>279</v>
      </c>
      <c r="Z12" s="8">
        <v>3675.9450000000002</v>
      </c>
      <c r="AA12" s="8">
        <v>500</v>
      </c>
      <c r="AB12" s="8">
        <v>283</v>
      </c>
      <c r="AC12" s="8">
        <v>217</v>
      </c>
      <c r="AD12" s="8">
        <v>2054.9949999999999</v>
      </c>
      <c r="AE12" s="8">
        <v>18374</v>
      </c>
      <c r="AF12" s="8">
        <v>10825</v>
      </c>
      <c r="AG12" s="8">
        <v>7549</v>
      </c>
      <c r="AH12" s="8">
        <v>90989.356</v>
      </c>
      <c r="AI12" s="8">
        <v>11151</v>
      </c>
      <c r="AJ12" s="8">
        <v>6404</v>
      </c>
      <c r="AK12" s="8">
        <v>4747</v>
      </c>
      <c r="AL12" s="8">
        <v>61406.894</v>
      </c>
      <c r="AM12" s="8">
        <v>7223</v>
      </c>
      <c r="AN12" s="8">
        <v>4421</v>
      </c>
      <c r="AO12" s="8">
        <v>2802</v>
      </c>
      <c r="AP12" s="8">
        <v>29582.462</v>
      </c>
      <c r="AQ12" s="8">
        <v>2639</v>
      </c>
      <c r="AR12" s="8">
        <v>1747</v>
      </c>
      <c r="AS12" s="8">
        <v>892</v>
      </c>
      <c r="AT12" s="8">
        <v>13791.130999999999</v>
      </c>
      <c r="AU12" s="8">
        <v>17975</v>
      </c>
      <c r="AV12" s="8">
        <v>10637</v>
      </c>
      <c r="AW12" s="8">
        <v>7338</v>
      </c>
      <c r="AX12" s="8">
        <v>103545.274</v>
      </c>
      <c r="AY12" s="8">
        <v>3788</v>
      </c>
      <c r="AZ12" s="8">
        <v>2161</v>
      </c>
      <c r="BA12" s="8">
        <v>1627</v>
      </c>
      <c r="BB12" s="8">
        <v>22026.203000000001</v>
      </c>
      <c r="BC12" s="8">
        <v>84</v>
      </c>
      <c r="BD12" s="8">
        <v>79</v>
      </c>
      <c r="BE12" s="8">
        <v>5</v>
      </c>
      <c r="BF12" s="8">
        <v>504.70400000000001</v>
      </c>
      <c r="BG12" s="8">
        <v>1170</v>
      </c>
      <c r="BH12" s="8">
        <v>694</v>
      </c>
      <c r="BI12" s="8">
        <v>476</v>
      </c>
      <c r="BJ12" s="8">
        <v>7235.8720000000003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39165</v>
      </c>
      <c r="D13" s="8">
        <v>23278</v>
      </c>
      <c r="E13" s="8">
        <v>15887</v>
      </c>
      <c r="F13" s="8">
        <v>230290.57</v>
      </c>
      <c r="G13" s="8">
        <v>8704</v>
      </c>
      <c r="H13" s="8">
        <v>5487</v>
      </c>
      <c r="I13" s="8">
        <v>3217</v>
      </c>
      <c r="J13" s="8">
        <v>77163.698000000004</v>
      </c>
      <c r="K13" s="8">
        <v>6929</v>
      </c>
      <c r="L13" s="8">
        <v>4404</v>
      </c>
      <c r="M13" s="8">
        <v>2525</v>
      </c>
      <c r="N13" s="8">
        <v>67130.824999999997</v>
      </c>
      <c r="O13" s="8">
        <v>1775</v>
      </c>
      <c r="P13" s="8">
        <v>1083</v>
      </c>
      <c r="Q13" s="8">
        <v>692</v>
      </c>
      <c r="R13" s="8">
        <v>10032.873</v>
      </c>
      <c r="S13" s="8">
        <v>2602</v>
      </c>
      <c r="T13" s="8">
        <v>1558</v>
      </c>
      <c r="U13" s="8">
        <v>1044</v>
      </c>
      <c r="V13" s="8">
        <v>13096.762999999999</v>
      </c>
      <c r="W13" s="8">
        <v>1552</v>
      </c>
      <c r="X13" s="8">
        <v>913</v>
      </c>
      <c r="Y13" s="8">
        <v>639</v>
      </c>
      <c r="Z13" s="8">
        <v>8692.6049999999996</v>
      </c>
      <c r="AA13" s="8">
        <v>1050</v>
      </c>
      <c r="AB13" s="8">
        <v>645</v>
      </c>
      <c r="AC13" s="8">
        <v>405</v>
      </c>
      <c r="AD13" s="8">
        <v>4404.1580000000004</v>
      </c>
      <c r="AE13" s="8">
        <v>27859</v>
      </c>
      <c r="AF13" s="8">
        <v>16233</v>
      </c>
      <c r="AG13" s="8">
        <v>11626</v>
      </c>
      <c r="AH13" s="8">
        <v>140030.109</v>
      </c>
      <c r="AI13" s="8">
        <v>17219</v>
      </c>
      <c r="AJ13" s="8">
        <v>9800</v>
      </c>
      <c r="AK13" s="8">
        <v>7419</v>
      </c>
      <c r="AL13" s="8">
        <v>95671.994000000006</v>
      </c>
      <c r="AM13" s="8">
        <v>10640</v>
      </c>
      <c r="AN13" s="8">
        <v>6433</v>
      </c>
      <c r="AO13" s="8">
        <v>4207</v>
      </c>
      <c r="AP13" s="8">
        <v>44358.114999999998</v>
      </c>
      <c r="AQ13" s="8">
        <v>3693</v>
      </c>
      <c r="AR13" s="8">
        <v>2467</v>
      </c>
      <c r="AS13" s="8">
        <v>1226</v>
      </c>
      <c r="AT13" s="8">
        <v>20006.789000000001</v>
      </c>
      <c r="AU13" s="8">
        <v>28523</v>
      </c>
      <c r="AV13" s="8">
        <v>16900</v>
      </c>
      <c r="AW13" s="8">
        <v>11623</v>
      </c>
      <c r="AX13" s="8">
        <v>168958.598</v>
      </c>
      <c r="AY13" s="8">
        <v>6949</v>
      </c>
      <c r="AZ13" s="8">
        <v>3911</v>
      </c>
      <c r="BA13" s="8">
        <v>3038</v>
      </c>
      <c r="BB13" s="8">
        <v>41325.182999999997</v>
      </c>
      <c r="BC13" s="8">
        <v>106</v>
      </c>
      <c r="BD13" s="8">
        <v>103</v>
      </c>
      <c r="BE13" s="8">
        <v>3</v>
      </c>
      <c r="BF13" s="8">
        <v>639.125</v>
      </c>
      <c r="BG13" s="8">
        <v>565</v>
      </c>
      <c r="BH13" s="8">
        <v>310</v>
      </c>
      <c r="BI13" s="8">
        <v>255</v>
      </c>
      <c r="BJ13" s="8">
        <v>3654.163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30115</v>
      </c>
      <c r="D14" s="8">
        <v>18003</v>
      </c>
      <c r="E14" s="8">
        <v>12112</v>
      </c>
      <c r="F14" s="8">
        <v>166245.56</v>
      </c>
      <c r="G14" s="8">
        <v>4279</v>
      </c>
      <c r="H14" s="8">
        <v>2798</v>
      </c>
      <c r="I14" s="8">
        <v>1481</v>
      </c>
      <c r="J14" s="8">
        <v>38074.303</v>
      </c>
      <c r="K14" s="8">
        <v>3537</v>
      </c>
      <c r="L14" s="8">
        <v>2354</v>
      </c>
      <c r="M14" s="8">
        <v>1183</v>
      </c>
      <c r="N14" s="8">
        <v>33967.864999999998</v>
      </c>
      <c r="O14" s="8">
        <v>742</v>
      </c>
      <c r="P14" s="8">
        <v>444</v>
      </c>
      <c r="Q14" s="8">
        <v>298</v>
      </c>
      <c r="R14" s="8">
        <v>4106.4380000000001</v>
      </c>
      <c r="S14" s="8">
        <v>863</v>
      </c>
      <c r="T14" s="8">
        <v>555</v>
      </c>
      <c r="U14" s="8">
        <v>308</v>
      </c>
      <c r="V14" s="8">
        <v>4234.1020000000008</v>
      </c>
      <c r="W14" s="8">
        <v>491</v>
      </c>
      <c r="X14" s="8">
        <v>310</v>
      </c>
      <c r="Y14" s="8">
        <v>181</v>
      </c>
      <c r="Z14" s="8">
        <v>2721.6640000000002</v>
      </c>
      <c r="AA14" s="8">
        <v>372</v>
      </c>
      <c r="AB14" s="8">
        <v>245</v>
      </c>
      <c r="AC14" s="8">
        <v>127</v>
      </c>
      <c r="AD14" s="8">
        <v>1512.4380000000001</v>
      </c>
      <c r="AE14" s="8">
        <v>24973</v>
      </c>
      <c r="AF14" s="8">
        <v>14650</v>
      </c>
      <c r="AG14" s="8">
        <v>10323</v>
      </c>
      <c r="AH14" s="8">
        <v>123937.155</v>
      </c>
      <c r="AI14" s="8">
        <v>15395</v>
      </c>
      <c r="AJ14" s="8">
        <v>8781</v>
      </c>
      <c r="AK14" s="8">
        <v>6614</v>
      </c>
      <c r="AL14" s="8">
        <v>84586.426999999996</v>
      </c>
      <c r="AM14" s="8">
        <v>9578</v>
      </c>
      <c r="AN14" s="8">
        <v>5869</v>
      </c>
      <c r="AO14" s="8">
        <v>3709</v>
      </c>
      <c r="AP14" s="8">
        <v>39350.728000000003</v>
      </c>
      <c r="AQ14" s="8">
        <v>2091</v>
      </c>
      <c r="AR14" s="8">
        <v>1365</v>
      </c>
      <c r="AS14" s="8">
        <v>726</v>
      </c>
      <c r="AT14" s="8">
        <v>10457.205</v>
      </c>
      <c r="AU14" s="8">
        <v>22019</v>
      </c>
      <c r="AV14" s="8">
        <v>13272</v>
      </c>
      <c r="AW14" s="8">
        <v>8747</v>
      </c>
      <c r="AX14" s="8">
        <v>121496.064</v>
      </c>
      <c r="AY14" s="8">
        <v>6005</v>
      </c>
      <c r="AZ14" s="8">
        <v>3366</v>
      </c>
      <c r="BA14" s="8">
        <v>2639</v>
      </c>
      <c r="BB14" s="8">
        <v>34292.290999999997</v>
      </c>
      <c r="BC14" s="8">
        <v>95</v>
      </c>
      <c r="BD14" s="8">
        <v>95</v>
      </c>
      <c r="BE14" s="8">
        <v>0</v>
      </c>
      <c r="BF14" s="8">
        <v>649.75099999999998</v>
      </c>
      <c r="BG14" s="8">
        <v>115</v>
      </c>
      <c r="BH14" s="8">
        <v>59</v>
      </c>
      <c r="BI14" s="8">
        <v>56</v>
      </c>
      <c r="BJ14" s="8">
        <v>668.50699999999995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43599</v>
      </c>
      <c r="D15" s="8">
        <v>26015</v>
      </c>
      <c r="E15" s="8">
        <v>17584</v>
      </c>
      <c r="F15" s="8">
        <v>251000.076</v>
      </c>
      <c r="G15" s="8">
        <v>7482</v>
      </c>
      <c r="H15" s="8">
        <v>4814</v>
      </c>
      <c r="I15" s="8">
        <v>2668</v>
      </c>
      <c r="J15" s="8">
        <v>68322.122000000003</v>
      </c>
      <c r="K15" s="8">
        <v>6533</v>
      </c>
      <c r="L15" s="8">
        <v>4270</v>
      </c>
      <c r="M15" s="8">
        <v>2263</v>
      </c>
      <c r="N15" s="8">
        <v>63060.267999999996</v>
      </c>
      <c r="O15" s="8">
        <v>949</v>
      </c>
      <c r="P15" s="8">
        <v>544</v>
      </c>
      <c r="Q15" s="8">
        <v>405</v>
      </c>
      <c r="R15" s="8">
        <v>5261.8540000000003</v>
      </c>
      <c r="S15" s="8">
        <v>2908</v>
      </c>
      <c r="T15" s="8">
        <v>1763</v>
      </c>
      <c r="U15" s="8">
        <v>1145</v>
      </c>
      <c r="V15" s="8">
        <v>14487.48</v>
      </c>
      <c r="W15" s="8">
        <v>1677</v>
      </c>
      <c r="X15" s="8">
        <v>981</v>
      </c>
      <c r="Y15" s="8">
        <v>696</v>
      </c>
      <c r="Z15" s="8">
        <v>9327.0049999999992</v>
      </c>
      <c r="AA15" s="8">
        <v>1231</v>
      </c>
      <c r="AB15" s="8">
        <v>782</v>
      </c>
      <c r="AC15" s="8">
        <v>449</v>
      </c>
      <c r="AD15" s="8">
        <v>5160.4750000000004</v>
      </c>
      <c r="AE15" s="8">
        <v>33209</v>
      </c>
      <c r="AF15" s="8">
        <v>19438</v>
      </c>
      <c r="AG15" s="8">
        <v>13771</v>
      </c>
      <c r="AH15" s="8">
        <v>168190.47399999999</v>
      </c>
      <c r="AI15" s="8">
        <v>21044</v>
      </c>
      <c r="AJ15" s="8">
        <v>12073</v>
      </c>
      <c r="AK15" s="8">
        <v>8971</v>
      </c>
      <c r="AL15" s="8">
        <v>117438.92</v>
      </c>
      <c r="AM15" s="8">
        <v>12165</v>
      </c>
      <c r="AN15" s="8">
        <v>7365</v>
      </c>
      <c r="AO15" s="8">
        <v>4800</v>
      </c>
      <c r="AP15" s="8">
        <v>50751.553999999996</v>
      </c>
      <c r="AQ15" s="8">
        <v>2951</v>
      </c>
      <c r="AR15" s="8">
        <v>1939</v>
      </c>
      <c r="AS15" s="8">
        <v>1012</v>
      </c>
      <c r="AT15" s="8">
        <v>14938.364</v>
      </c>
      <c r="AU15" s="8">
        <v>33192</v>
      </c>
      <c r="AV15" s="8">
        <v>19932</v>
      </c>
      <c r="AW15" s="8">
        <v>13260</v>
      </c>
      <c r="AX15" s="8">
        <v>190746.85200000001</v>
      </c>
      <c r="AY15" s="8">
        <v>7456</v>
      </c>
      <c r="AZ15" s="8">
        <v>4144</v>
      </c>
      <c r="BA15" s="8">
        <v>3312</v>
      </c>
      <c r="BB15" s="8">
        <v>45314.86</v>
      </c>
      <c r="BC15" s="8">
        <v>289</v>
      </c>
      <c r="BD15" s="8">
        <v>285</v>
      </c>
      <c r="BE15" s="8">
        <v>4</v>
      </c>
      <c r="BF15" s="8">
        <v>1608.171</v>
      </c>
      <c r="BG15" s="8">
        <v>800</v>
      </c>
      <c r="BH15" s="8">
        <v>444</v>
      </c>
      <c r="BI15" s="8">
        <v>356</v>
      </c>
      <c r="BJ15" s="8">
        <v>4827.4930000000004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7784</v>
      </c>
      <c r="D16" s="8">
        <v>4617</v>
      </c>
      <c r="E16" s="8">
        <v>3167</v>
      </c>
      <c r="F16" s="8">
        <v>43201.118999999999</v>
      </c>
      <c r="G16" s="8">
        <v>1527</v>
      </c>
      <c r="H16" s="8">
        <v>985</v>
      </c>
      <c r="I16" s="8">
        <v>542</v>
      </c>
      <c r="J16" s="8">
        <v>12770.876999999999</v>
      </c>
      <c r="K16" s="8">
        <v>1184</v>
      </c>
      <c r="L16" s="8">
        <v>776</v>
      </c>
      <c r="M16" s="8">
        <v>408</v>
      </c>
      <c r="N16" s="8">
        <v>10977.941999999999</v>
      </c>
      <c r="O16" s="8">
        <v>343</v>
      </c>
      <c r="P16" s="8">
        <v>209</v>
      </c>
      <c r="Q16" s="8">
        <v>134</v>
      </c>
      <c r="R16" s="8">
        <v>1792.9349999999999</v>
      </c>
      <c r="S16" s="8">
        <v>654</v>
      </c>
      <c r="T16" s="8">
        <v>387</v>
      </c>
      <c r="U16" s="8">
        <v>267</v>
      </c>
      <c r="V16" s="8">
        <v>3119.3119999999999</v>
      </c>
      <c r="W16" s="8">
        <v>360</v>
      </c>
      <c r="X16" s="8">
        <v>207</v>
      </c>
      <c r="Y16" s="8">
        <v>153</v>
      </c>
      <c r="Z16" s="8">
        <v>1942.7860000000001</v>
      </c>
      <c r="AA16" s="8">
        <v>294</v>
      </c>
      <c r="AB16" s="8">
        <v>180</v>
      </c>
      <c r="AC16" s="8">
        <v>114</v>
      </c>
      <c r="AD16" s="8">
        <v>1176.5260000000001</v>
      </c>
      <c r="AE16" s="8">
        <v>5603</v>
      </c>
      <c r="AF16" s="8">
        <v>3245</v>
      </c>
      <c r="AG16" s="8">
        <v>2358</v>
      </c>
      <c r="AH16" s="8">
        <v>27310.93</v>
      </c>
      <c r="AI16" s="8">
        <v>3390</v>
      </c>
      <c r="AJ16" s="8">
        <v>1915</v>
      </c>
      <c r="AK16" s="8">
        <v>1475</v>
      </c>
      <c r="AL16" s="8">
        <v>18357.433000000001</v>
      </c>
      <c r="AM16" s="8">
        <v>2213</v>
      </c>
      <c r="AN16" s="8">
        <v>1330</v>
      </c>
      <c r="AO16" s="8">
        <v>883</v>
      </c>
      <c r="AP16" s="8">
        <v>8953.4969999999994</v>
      </c>
      <c r="AQ16" s="8">
        <v>513</v>
      </c>
      <c r="AR16" s="8">
        <v>331</v>
      </c>
      <c r="AS16" s="8">
        <v>182</v>
      </c>
      <c r="AT16" s="8">
        <v>2570.326</v>
      </c>
      <c r="AU16" s="8">
        <v>6026</v>
      </c>
      <c r="AV16" s="8">
        <v>3610</v>
      </c>
      <c r="AW16" s="8">
        <v>2416</v>
      </c>
      <c r="AX16" s="8">
        <v>33345.614000000001</v>
      </c>
      <c r="AY16" s="8">
        <v>1245</v>
      </c>
      <c r="AZ16" s="8">
        <v>676</v>
      </c>
      <c r="BA16" s="8">
        <v>569</v>
      </c>
      <c r="BB16" s="8">
        <v>7285.1790000000001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488</v>
      </c>
      <c r="BH16" s="8">
        <v>293</v>
      </c>
      <c r="BI16" s="8">
        <v>195</v>
      </c>
      <c r="BJ16" s="8">
        <v>2943.0770000000002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4945</v>
      </c>
      <c r="D17" s="8">
        <v>3003</v>
      </c>
      <c r="E17" s="8">
        <v>1942</v>
      </c>
      <c r="F17" s="8">
        <v>28563.510999999999</v>
      </c>
      <c r="G17" s="8">
        <v>902</v>
      </c>
      <c r="H17" s="8">
        <v>574</v>
      </c>
      <c r="I17" s="8">
        <v>328</v>
      </c>
      <c r="J17" s="8">
        <v>8130.549</v>
      </c>
      <c r="K17" s="8">
        <v>789</v>
      </c>
      <c r="L17" s="8">
        <v>507</v>
      </c>
      <c r="M17" s="8">
        <v>282</v>
      </c>
      <c r="N17" s="8">
        <v>7510.7309999999998</v>
      </c>
      <c r="O17" s="8">
        <v>113</v>
      </c>
      <c r="P17" s="8">
        <v>67</v>
      </c>
      <c r="Q17" s="8">
        <v>46</v>
      </c>
      <c r="R17" s="8">
        <v>619.81799999999998</v>
      </c>
      <c r="S17" s="8">
        <v>269</v>
      </c>
      <c r="T17" s="8">
        <v>167</v>
      </c>
      <c r="U17" s="8">
        <v>102</v>
      </c>
      <c r="V17" s="8">
        <v>1303.8609999999999</v>
      </c>
      <c r="W17" s="8">
        <v>142</v>
      </c>
      <c r="X17" s="8">
        <v>85</v>
      </c>
      <c r="Y17" s="8">
        <v>57</v>
      </c>
      <c r="Z17" s="8">
        <v>777.49099999999999</v>
      </c>
      <c r="AA17" s="8">
        <v>127</v>
      </c>
      <c r="AB17" s="8">
        <v>82</v>
      </c>
      <c r="AC17" s="8">
        <v>45</v>
      </c>
      <c r="AD17" s="8">
        <v>526.37</v>
      </c>
      <c r="AE17" s="8">
        <v>3774</v>
      </c>
      <c r="AF17" s="8">
        <v>2262</v>
      </c>
      <c r="AG17" s="8">
        <v>1512</v>
      </c>
      <c r="AH17" s="8">
        <v>19129.100999999999</v>
      </c>
      <c r="AI17" s="8">
        <v>2451</v>
      </c>
      <c r="AJ17" s="8">
        <v>1428</v>
      </c>
      <c r="AK17" s="8">
        <v>1023</v>
      </c>
      <c r="AL17" s="8">
        <v>13630.558999999999</v>
      </c>
      <c r="AM17" s="8">
        <v>1323</v>
      </c>
      <c r="AN17" s="8">
        <v>834</v>
      </c>
      <c r="AO17" s="8">
        <v>489</v>
      </c>
      <c r="AP17" s="8">
        <v>5498.5420000000004</v>
      </c>
      <c r="AQ17" s="8">
        <v>448</v>
      </c>
      <c r="AR17" s="8">
        <v>284</v>
      </c>
      <c r="AS17" s="8">
        <v>164</v>
      </c>
      <c r="AT17" s="8">
        <v>2397.2539999999999</v>
      </c>
      <c r="AU17" s="8">
        <v>3793</v>
      </c>
      <c r="AV17" s="8">
        <v>2278</v>
      </c>
      <c r="AW17" s="8">
        <v>1515</v>
      </c>
      <c r="AX17" s="8">
        <v>21954.52</v>
      </c>
      <c r="AY17" s="8">
        <v>704</v>
      </c>
      <c r="AZ17" s="8">
        <v>441</v>
      </c>
      <c r="BA17" s="8">
        <v>263</v>
      </c>
      <c r="BB17" s="8">
        <v>4211.7370000000001</v>
      </c>
      <c r="BC17" s="8">
        <v>19</v>
      </c>
      <c r="BD17" s="8">
        <v>9</v>
      </c>
      <c r="BE17" s="8">
        <v>10</v>
      </c>
      <c r="BF17" s="8">
        <v>93.587000000000003</v>
      </c>
      <c r="BG17" s="8">
        <v>297</v>
      </c>
      <c r="BH17" s="8">
        <v>187</v>
      </c>
      <c r="BI17" s="8">
        <v>110</v>
      </c>
      <c r="BJ17" s="8">
        <v>2025.4849999999999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9737</v>
      </c>
      <c r="D18" s="8">
        <v>5938</v>
      </c>
      <c r="E18" s="8">
        <v>3799</v>
      </c>
      <c r="F18" s="8">
        <v>56454.159</v>
      </c>
      <c r="G18" s="8">
        <v>1659</v>
      </c>
      <c r="H18" s="8">
        <v>1116</v>
      </c>
      <c r="I18" s="8">
        <v>543</v>
      </c>
      <c r="J18" s="8">
        <v>15294.891</v>
      </c>
      <c r="K18" s="8">
        <v>1454</v>
      </c>
      <c r="L18" s="8">
        <v>991</v>
      </c>
      <c r="M18" s="8">
        <v>463</v>
      </c>
      <c r="N18" s="8">
        <v>14110.782999999999</v>
      </c>
      <c r="O18" s="8">
        <v>205</v>
      </c>
      <c r="P18" s="8">
        <v>125</v>
      </c>
      <c r="Q18" s="8">
        <v>80</v>
      </c>
      <c r="R18" s="8">
        <v>1184.1079999999999</v>
      </c>
      <c r="S18" s="8">
        <v>361</v>
      </c>
      <c r="T18" s="8">
        <v>227</v>
      </c>
      <c r="U18" s="8">
        <v>134</v>
      </c>
      <c r="V18" s="8">
        <v>1891.172</v>
      </c>
      <c r="W18" s="8">
        <v>244</v>
      </c>
      <c r="X18" s="8">
        <v>160</v>
      </c>
      <c r="Y18" s="8">
        <v>84</v>
      </c>
      <c r="Z18" s="8">
        <v>1380.998</v>
      </c>
      <c r="AA18" s="8">
        <v>117</v>
      </c>
      <c r="AB18" s="8">
        <v>67</v>
      </c>
      <c r="AC18" s="8">
        <v>50</v>
      </c>
      <c r="AD18" s="8">
        <v>510.17399999999998</v>
      </c>
      <c r="AE18" s="8">
        <v>7717</v>
      </c>
      <c r="AF18" s="8">
        <v>4595</v>
      </c>
      <c r="AG18" s="8">
        <v>3122</v>
      </c>
      <c r="AH18" s="8">
        <v>39268.096000000005</v>
      </c>
      <c r="AI18" s="8">
        <v>5064</v>
      </c>
      <c r="AJ18" s="8">
        <v>2986</v>
      </c>
      <c r="AK18" s="8">
        <v>2078</v>
      </c>
      <c r="AL18" s="8">
        <v>28223.812000000002</v>
      </c>
      <c r="AM18" s="8">
        <v>2653</v>
      </c>
      <c r="AN18" s="8">
        <v>1609</v>
      </c>
      <c r="AO18" s="8">
        <v>1044</v>
      </c>
      <c r="AP18" s="8">
        <v>11044.284</v>
      </c>
      <c r="AQ18" s="8">
        <v>583</v>
      </c>
      <c r="AR18" s="8">
        <v>378</v>
      </c>
      <c r="AS18" s="8">
        <v>205</v>
      </c>
      <c r="AT18" s="8">
        <v>2983.4450000000002</v>
      </c>
      <c r="AU18" s="8">
        <v>7121</v>
      </c>
      <c r="AV18" s="8">
        <v>4396</v>
      </c>
      <c r="AW18" s="8">
        <v>2725</v>
      </c>
      <c r="AX18" s="8">
        <v>41334.968000000001</v>
      </c>
      <c r="AY18" s="8">
        <v>2033</v>
      </c>
      <c r="AZ18" s="8">
        <v>1164</v>
      </c>
      <c r="BA18" s="8">
        <v>869</v>
      </c>
      <c r="BB18" s="8">
        <v>12135.745999999999</v>
      </c>
      <c r="BC18" s="8">
        <v>14</v>
      </c>
      <c r="BD18" s="8">
        <v>14</v>
      </c>
      <c r="BE18" s="8">
        <v>0</v>
      </c>
      <c r="BF18" s="8">
        <v>107.114</v>
      </c>
      <c r="BG18" s="8">
        <v>276</v>
      </c>
      <c r="BH18" s="8">
        <v>158</v>
      </c>
      <c r="BI18" s="8">
        <v>118</v>
      </c>
      <c r="BJ18" s="8">
        <v>1697.8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21534</v>
      </c>
      <c r="D19" s="8">
        <v>13111</v>
      </c>
      <c r="E19" s="8">
        <v>8423</v>
      </c>
      <c r="F19" s="8">
        <v>125307.07100000001</v>
      </c>
      <c r="G19" s="8">
        <v>4156</v>
      </c>
      <c r="H19" s="8">
        <v>2715</v>
      </c>
      <c r="I19" s="8">
        <v>1441</v>
      </c>
      <c r="J19" s="8">
        <v>38165.133000000002</v>
      </c>
      <c r="K19" s="8">
        <v>3579</v>
      </c>
      <c r="L19" s="8">
        <v>2355</v>
      </c>
      <c r="M19" s="8">
        <v>1224</v>
      </c>
      <c r="N19" s="8">
        <v>34909.79</v>
      </c>
      <c r="O19" s="8">
        <v>577</v>
      </c>
      <c r="P19" s="8">
        <v>360</v>
      </c>
      <c r="Q19" s="8">
        <v>217</v>
      </c>
      <c r="R19" s="8">
        <v>3255.3429999999998</v>
      </c>
      <c r="S19" s="8">
        <v>515</v>
      </c>
      <c r="T19" s="8">
        <v>320</v>
      </c>
      <c r="U19" s="8">
        <v>195</v>
      </c>
      <c r="V19" s="8">
        <v>2971.8900000000003</v>
      </c>
      <c r="W19" s="8">
        <v>288</v>
      </c>
      <c r="X19" s="8">
        <v>187</v>
      </c>
      <c r="Y19" s="8">
        <v>101</v>
      </c>
      <c r="Z19" s="8">
        <v>1824.171</v>
      </c>
      <c r="AA19" s="8">
        <v>227</v>
      </c>
      <c r="AB19" s="8">
        <v>133</v>
      </c>
      <c r="AC19" s="8">
        <v>94</v>
      </c>
      <c r="AD19" s="8">
        <v>1147.7190000000001</v>
      </c>
      <c r="AE19" s="8">
        <v>16863</v>
      </c>
      <c r="AF19" s="8">
        <v>10076</v>
      </c>
      <c r="AG19" s="8">
        <v>6787</v>
      </c>
      <c r="AH19" s="8">
        <v>84170.04800000001</v>
      </c>
      <c r="AI19" s="8">
        <v>10412</v>
      </c>
      <c r="AJ19" s="8">
        <v>6090</v>
      </c>
      <c r="AK19" s="8">
        <v>4322</v>
      </c>
      <c r="AL19" s="8">
        <v>57666.245000000003</v>
      </c>
      <c r="AM19" s="8">
        <v>6451</v>
      </c>
      <c r="AN19" s="8">
        <v>3986</v>
      </c>
      <c r="AO19" s="8">
        <v>2465</v>
      </c>
      <c r="AP19" s="8">
        <v>26503.803</v>
      </c>
      <c r="AQ19" s="8">
        <v>1365</v>
      </c>
      <c r="AR19" s="8">
        <v>856</v>
      </c>
      <c r="AS19" s="8">
        <v>509</v>
      </c>
      <c r="AT19" s="8">
        <v>7401.0259999999998</v>
      </c>
      <c r="AU19" s="8">
        <v>16522</v>
      </c>
      <c r="AV19" s="8">
        <v>10164</v>
      </c>
      <c r="AW19" s="8">
        <v>6358</v>
      </c>
      <c r="AX19" s="8">
        <v>96522.157999999996</v>
      </c>
      <c r="AY19" s="8">
        <v>3647</v>
      </c>
      <c r="AZ19" s="8">
        <v>2091</v>
      </c>
      <c r="BA19" s="8">
        <v>1556</v>
      </c>
      <c r="BB19" s="8">
        <v>21383.886999999999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77</v>
      </c>
      <c r="BH19" s="8">
        <v>39</v>
      </c>
      <c r="BI19" s="8">
        <v>38</v>
      </c>
      <c r="BJ19" s="8">
        <v>549.23800000000006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8440</v>
      </c>
      <c r="D20" s="8">
        <v>5242</v>
      </c>
      <c r="E20" s="8">
        <v>3198</v>
      </c>
      <c r="F20" s="8">
        <v>49030.192000000003</v>
      </c>
      <c r="G20" s="8">
        <v>1243</v>
      </c>
      <c r="H20" s="8">
        <v>858</v>
      </c>
      <c r="I20" s="8">
        <v>385</v>
      </c>
      <c r="J20" s="8">
        <v>11337.075999999999</v>
      </c>
      <c r="K20" s="8">
        <v>1067</v>
      </c>
      <c r="L20" s="8">
        <v>756</v>
      </c>
      <c r="M20" s="8">
        <v>311</v>
      </c>
      <c r="N20" s="8">
        <v>10374.611999999999</v>
      </c>
      <c r="O20" s="8">
        <v>176</v>
      </c>
      <c r="P20" s="8">
        <v>102</v>
      </c>
      <c r="Q20" s="8">
        <v>74</v>
      </c>
      <c r="R20" s="8">
        <v>962.46400000000006</v>
      </c>
      <c r="S20" s="8">
        <v>698</v>
      </c>
      <c r="T20" s="8">
        <v>436</v>
      </c>
      <c r="U20" s="8">
        <v>262</v>
      </c>
      <c r="V20" s="8">
        <v>3459.6979999999999</v>
      </c>
      <c r="W20" s="8">
        <v>379</v>
      </c>
      <c r="X20" s="8">
        <v>235</v>
      </c>
      <c r="Y20" s="8">
        <v>144</v>
      </c>
      <c r="Z20" s="8">
        <v>2115.4299999999998</v>
      </c>
      <c r="AA20" s="8">
        <v>319</v>
      </c>
      <c r="AB20" s="8">
        <v>201</v>
      </c>
      <c r="AC20" s="8">
        <v>118</v>
      </c>
      <c r="AD20" s="8">
        <v>1344.268</v>
      </c>
      <c r="AE20" s="8">
        <v>6499</v>
      </c>
      <c r="AF20" s="8">
        <v>3948</v>
      </c>
      <c r="AG20" s="8">
        <v>2551</v>
      </c>
      <c r="AH20" s="8">
        <v>34233.418000000005</v>
      </c>
      <c r="AI20" s="8">
        <v>4088</v>
      </c>
      <c r="AJ20" s="8">
        <v>2444</v>
      </c>
      <c r="AK20" s="8">
        <v>1644</v>
      </c>
      <c r="AL20" s="8">
        <v>23701.969000000001</v>
      </c>
      <c r="AM20" s="8">
        <v>2411</v>
      </c>
      <c r="AN20" s="8">
        <v>1504</v>
      </c>
      <c r="AO20" s="8">
        <v>907</v>
      </c>
      <c r="AP20" s="8">
        <v>10531.449000000001</v>
      </c>
      <c r="AQ20" s="8">
        <v>523</v>
      </c>
      <c r="AR20" s="8">
        <v>338</v>
      </c>
      <c r="AS20" s="8">
        <v>185</v>
      </c>
      <c r="AT20" s="8">
        <v>2858.0279999999998</v>
      </c>
      <c r="AU20" s="8">
        <v>6533</v>
      </c>
      <c r="AV20" s="8">
        <v>4090</v>
      </c>
      <c r="AW20" s="8">
        <v>2443</v>
      </c>
      <c r="AX20" s="8">
        <v>37656.71</v>
      </c>
      <c r="AY20" s="8">
        <v>1384</v>
      </c>
      <c r="AZ20" s="8">
        <v>814</v>
      </c>
      <c r="BA20" s="8">
        <v>570</v>
      </c>
      <c r="BB20" s="8">
        <v>8515.4539999999997</v>
      </c>
      <c r="BC20" s="8">
        <v>7</v>
      </c>
      <c r="BD20" s="8">
        <v>7</v>
      </c>
      <c r="BE20" s="8">
        <v>0</v>
      </c>
      <c r="BF20" s="8">
        <v>39.33</v>
      </c>
      <c r="BG20" s="8">
        <v>583</v>
      </c>
      <c r="BH20" s="8">
        <v>369</v>
      </c>
      <c r="BI20" s="8">
        <v>214</v>
      </c>
      <c r="BJ20" s="8">
        <v>3462.4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14051</v>
      </c>
      <c r="D21" s="8">
        <v>8733</v>
      </c>
      <c r="E21" s="8">
        <v>5318</v>
      </c>
      <c r="F21" s="8">
        <v>83522.178</v>
      </c>
      <c r="G21" s="8">
        <v>3265</v>
      </c>
      <c r="H21" s="8">
        <v>2184</v>
      </c>
      <c r="I21" s="8">
        <v>1081</v>
      </c>
      <c r="J21" s="8">
        <v>29602.153000000002</v>
      </c>
      <c r="K21" s="8">
        <v>2775</v>
      </c>
      <c r="L21" s="8">
        <v>1890</v>
      </c>
      <c r="M21" s="8">
        <v>885</v>
      </c>
      <c r="N21" s="8">
        <v>26855.615000000002</v>
      </c>
      <c r="O21" s="8">
        <v>490</v>
      </c>
      <c r="P21" s="8">
        <v>294</v>
      </c>
      <c r="Q21" s="8">
        <v>196</v>
      </c>
      <c r="R21" s="8">
        <v>2746.538</v>
      </c>
      <c r="S21" s="8">
        <v>537</v>
      </c>
      <c r="T21" s="8">
        <v>356</v>
      </c>
      <c r="U21" s="8">
        <v>181</v>
      </c>
      <c r="V21" s="8">
        <v>2679.9409999999998</v>
      </c>
      <c r="W21" s="8">
        <v>324</v>
      </c>
      <c r="X21" s="8">
        <v>200</v>
      </c>
      <c r="Y21" s="8">
        <v>124</v>
      </c>
      <c r="Z21" s="8">
        <v>1798.6469999999999</v>
      </c>
      <c r="AA21" s="8">
        <v>213</v>
      </c>
      <c r="AB21" s="8">
        <v>156</v>
      </c>
      <c r="AC21" s="8">
        <v>57</v>
      </c>
      <c r="AD21" s="8">
        <v>881.29399999999998</v>
      </c>
      <c r="AE21" s="8">
        <v>10249</v>
      </c>
      <c r="AF21" s="8">
        <v>6193</v>
      </c>
      <c r="AG21" s="8">
        <v>4056</v>
      </c>
      <c r="AH21" s="8">
        <v>51240.084000000003</v>
      </c>
      <c r="AI21" s="8">
        <v>6195</v>
      </c>
      <c r="AJ21" s="8">
        <v>3665</v>
      </c>
      <c r="AK21" s="8">
        <v>2530</v>
      </c>
      <c r="AL21" s="8">
        <v>34400.707999999999</v>
      </c>
      <c r="AM21" s="8">
        <v>4054</v>
      </c>
      <c r="AN21" s="8">
        <v>2528</v>
      </c>
      <c r="AO21" s="8">
        <v>1526</v>
      </c>
      <c r="AP21" s="8">
        <v>16839.376</v>
      </c>
      <c r="AQ21" s="8">
        <v>776</v>
      </c>
      <c r="AR21" s="8">
        <v>518</v>
      </c>
      <c r="AS21" s="8">
        <v>258</v>
      </c>
      <c r="AT21" s="8">
        <v>4304.9430000000002</v>
      </c>
      <c r="AU21" s="8">
        <v>11069</v>
      </c>
      <c r="AV21" s="8">
        <v>6901</v>
      </c>
      <c r="AW21" s="8">
        <v>4168</v>
      </c>
      <c r="AX21" s="8">
        <v>65641.385999999999</v>
      </c>
      <c r="AY21" s="8">
        <v>2206</v>
      </c>
      <c r="AZ21" s="8">
        <v>1314</v>
      </c>
      <c r="BA21" s="8">
        <v>892</v>
      </c>
      <c r="BB21" s="8">
        <v>13575.849</v>
      </c>
      <c r="BC21" s="8">
        <v>9</v>
      </c>
      <c r="BD21" s="8">
        <v>7</v>
      </c>
      <c r="BE21" s="8">
        <v>2</v>
      </c>
      <c r="BF21" s="8">
        <v>55.640999999999998</v>
      </c>
      <c r="BG21" s="8">
        <v>42</v>
      </c>
      <c r="BH21" s="8">
        <v>17</v>
      </c>
      <c r="BI21" s="8">
        <v>25</v>
      </c>
      <c r="BJ21" s="8">
        <v>257.73200000000003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11089</v>
      </c>
      <c r="D22" s="8">
        <v>7021</v>
      </c>
      <c r="E22" s="8">
        <v>4068</v>
      </c>
      <c r="F22" s="8">
        <v>59295.597999999998</v>
      </c>
      <c r="G22" s="8">
        <v>1335</v>
      </c>
      <c r="H22" s="8">
        <v>945</v>
      </c>
      <c r="I22" s="8">
        <v>390</v>
      </c>
      <c r="J22" s="8">
        <v>11529.179999999998</v>
      </c>
      <c r="K22" s="8">
        <v>1156</v>
      </c>
      <c r="L22" s="8">
        <v>829</v>
      </c>
      <c r="M22" s="8">
        <v>327</v>
      </c>
      <c r="N22" s="8">
        <v>10616.691999999999</v>
      </c>
      <c r="O22" s="8">
        <v>179</v>
      </c>
      <c r="P22" s="8">
        <v>116</v>
      </c>
      <c r="Q22" s="8">
        <v>63</v>
      </c>
      <c r="R22" s="8">
        <v>912.48800000000006</v>
      </c>
      <c r="S22" s="8">
        <v>512</v>
      </c>
      <c r="T22" s="8">
        <v>348</v>
      </c>
      <c r="U22" s="8">
        <v>164</v>
      </c>
      <c r="V22" s="8">
        <v>2464.1880000000001</v>
      </c>
      <c r="W22" s="8">
        <v>279</v>
      </c>
      <c r="X22" s="8">
        <v>185</v>
      </c>
      <c r="Y22" s="8">
        <v>94</v>
      </c>
      <c r="Z22" s="8">
        <v>1520.771</v>
      </c>
      <c r="AA22" s="8">
        <v>233</v>
      </c>
      <c r="AB22" s="8">
        <v>163</v>
      </c>
      <c r="AC22" s="8">
        <v>70</v>
      </c>
      <c r="AD22" s="8">
        <v>943.41700000000003</v>
      </c>
      <c r="AE22" s="8">
        <v>9242</v>
      </c>
      <c r="AF22" s="8">
        <v>5728</v>
      </c>
      <c r="AG22" s="8">
        <v>3514</v>
      </c>
      <c r="AH22" s="8">
        <v>45302.23</v>
      </c>
      <c r="AI22" s="8">
        <v>5716</v>
      </c>
      <c r="AJ22" s="8">
        <v>3518</v>
      </c>
      <c r="AK22" s="8">
        <v>2198</v>
      </c>
      <c r="AL22" s="8">
        <v>31029.505000000001</v>
      </c>
      <c r="AM22" s="8">
        <v>3526</v>
      </c>
      <c r="AN22" s="8">
        <v>2210</v>
      </c>
      <c r="AO22" s="8">
        <v>1316</v>
      </c>
      <c r="AP22" s="8">
        <v>14272.725</v>
      </c>
      <c r="AQ22" s="8">
        <v>618</v>
      </c>
      <c r="AR22" s="8">
        <v>396</v>
      </c>
      <c r="AS22" s="8">
        <v>222</v>
      </c>
      <c r="AT22" s="8">
        <v>3024.5070000000001</v>
      </c>
      <c r="AU22" s="8">
        <v>8970</v>
      </c>
      <c r="AV22" s="8">
        <v>5704</v>
      </c>
      <c r="AW22" s="8">
        <v>3266</v>
      </c>
      <c r="AX22" s="8">
        <v>47576.21</v>
      </c>
      <c r="AY22" s="8">
        <v>1501</v>
      </c>
      <c r="AZ22" s="8">
        <v>921</v>
      </c>
      <c r="BA22" s="8">
        <v>580</v>
      </c>
      <c r="BB22" s="8">
        <v>8694.8809999999994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85</v>
      </c>
      <c r="BH22" s="8">
        <v>54</v>
      </c>
      <c r="BI22" s="8">
        <v>31</v>
      </c>
      <c r="BJ22" s="8">
        <v>522.16899999999998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19390</v>
      </c>
      <c r="D23" s="8">
        <v>11891</v>
      </c>
      <c r="E23" s="8">
        <v>7499</v>
      </c>
      <c r="F23" s="8">
        <v>113021.454</v>
      </c>
      <c r="G23" s="8">
        <v>4539</v>
      </c>
      <c r="H23" s="8">
        <v>3093</v>
      </c>
      <c r="I23" s="8">
        <v>1446</v>
      </c>
      <c r="J23" s="8">
        <v>39936.504999999997</v>
      </c>
      <c r="K23" s="8">
        <v>3894</v>
      </c>
      <c r="L23" s="8">
        <v>2665</v>
      </c>
      <c r="M23" s="8">
        <v>1229</v>
      </c>
      <c r="N23" s="8">
        <v>36555.156999999999</v>
      </c>
      <c r="O23" s="8">
        <v>645</v>
      </c>
      <c r="P23" s="8">
        <v>428</v>
      </c>
      <c r="Q23" s="8">
        <v>217</v>
      </c>
      <c r="R23" s="8">
        <v>3381.348</v>
      </c>
      <c r="S23" s="8">
        <v>1245</v>
      </c>
      <c r="T23" s="8">
        <v>772</v>
      </c>
      <c r="U23" s="8">
        <v>473</v>
      </c>
      <c r="V23" s="8">
        <v>6022.7080000000005</v>
      </c>
      <c r="W23" s="8">
        <v>725</v>
      </c>
      <c r="X23" s="8">
        <v>437</v>
      </c>
      <c r="Y23" s="8">
        <v>288</v>
      </c>
      <c r="Z23" s="8">
        <v>3926.6779999999999</v>
      </c>
      <c r="AA23" s="8">
        <v>520</v>
      </c>
      <c r="AB23" s="8">
        <v>335</v>
      </c>
      <c r="AC23" s="8">
        <v>185</v>
      </c>
      <c r="AD23" s="8">
        <v>2096.0300000000002</v>
      </c>
      <c r="AE23" s="8">
        <v>13606</v>
      </c>
      <c r="AF23" s="8">
        <v>8026</v>
      </c>
      <c r="AG23" s="8">
        <v>5580</v>
      </c>
      <c r="AH23" s="8">
        <v>67062.241000000009</v>
      </c>
      <c r="AI23" s="8">
        <v>8698</v>
      </c>
      <c r="AJ23" s="8">
        <v>5020</v>
      </c>
      <c r="AK23" s="8">
        <v>3678</v>
      </c>
      <c r="AL23" s="8">
        <v>47194.137000000002</v>
      </c>
      <c r="AM23" s="8">
        <v>4908</v>
      </c>
      <c r="AN23" s="8">
        <v>3006</v>
      </c>
      <c r="AO23" s="8">
        <v>1902</v>
      </c>
      <c r="AP23" s="8">
        <v>19868.103999999999</v>
      </c>
      <c r="AQ23" s="8">
        <v>1334</v>
      </c>
      <c r="AR23" s="8">
        <v>906</v>
      </c>
      <c r="AS23" s="8">
        <v>428</v>
      </c>
      <c r="AT23" s="8">
        <v>6805.0910000000003</v>
      </c>
      <c r="AU23" s="8">
        <v>14735</v>
      </c>
      <c r="AV23" s="8">
        <v>9088</v>
      </c>
      <c r="AW23" s="8">
        <v>5647</v>
      </c>
      <c r="AX23" s="8">
        <v>86126.7</v>
      </c>
      <c r="AY23" s="8">
        <v>3321</v>
      </c>
      <c r="AZ23" s="8">
        <v>1897</v>
      </c>
      <c r="BA23" s="8">
        <v>1424</v>
      </c>
      <c r="BB23" s="8">
        <v>20089.663</v>
      </c>
      <c r="BC23" s="8">
        <v>145</v>
      </c>
      <c r="BD23" s="8">
        <v>139</v>
      </c>
      <c r="BE23" s="8">
        <v>6</v>
      </c>
      <c r="BF23" s="8">
        <v>828.95699999999999</v>
      </c>
      <c r="BG23" s="8">
        <v>1257</v>
      </c>
      <c r="BH23" s="8">
        <v>806</v>
      </c>
      <c r="BI23" s="8">
        <v>451</v>
      </c>
      <c r="BJ23" s="8">
        <v>8033.6239999999998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5426</v>
      </c>
      <c r="D24" s="8">
        <v>3470</v>
      </c>
      <c r="E24" s="8">
        <v>1956</v>
      </c>
      <c r="F24" s="8">
        <v>34352.252</v>
      </c>
      <c r="G24" s="8">
        <v>1720</v>
      </c>
      <c r="H24" s="8">
        <v>1197</v>
      </c>
      <c r="I24" s="8">
        <v>523</v>
      </c>
      <c r="J24" s="8">
        <v>15501.296</v>
      </c>
      <c r="K24" s="8">
        <v>1423</v>
      </c>
      <c r="L24" s="8">
        <v>1013</v>
      </c>
      <c r="M24" s="8">
        <v>410</v>
      </c>
      <c r="N24" s="8">
        <v>13779.339</v>
      </c>
      <c r="O24" s="8">
        <v>297</v>
      </c>
      <c r="P24" s="8">
        <v>184</v>
      </c>
      <c r="Q24" s="8">
        <v>113</v>
      </c>
      <c r="R24" s="8">
        <v>1721.9570000000001</v>
      </c>
      <c r="S24" s="8">
        <v>600</v>
      </c>
      <c r="T24" s="8">
        <v>394</v>
      </c>
      <c r="U24" s="8">
        <v>206</v>
      </c>
      <c r="V24" s="8">
        <v>3027.7039999999997</v>
      </c>
      <c r="W24" s="8">
        <v>313</v>
      </c>
      <c r="X24" s="8">
        <v>202</v>
      </c>
      <c r="Y24" s="8">
        <v>111</v>
      </c>
      <c r="Z24" s="8">
        <v>1807.2</v>
      </c>
      <c r="AA24" s="8">
        <v>287</v>
      </c>
      <c r="AB24" s="8">
        <v>192</v>
      </c>
      <c r="AC24" s="8">
        <v>95</v>
      </c>
      <c r="AD24" s="8">
        <v>1220.5039999999999</v>
      </c>
      <c r="AE24" s="8">
        <v>3106</v>
      </c>
      <c r="AF24" s="8">
        <v>1879</v>
      </c>
      <c r="AG24" s="8">
        <v>1227</v>
      </c>
      <c r="AH24" s="8">
        <v>15823.252</v>
      </c>
      <c r="AI24" s="8">
        <v>1802</v>
      </c>
      <c r="AJ24" s="8">
        <v>1080</v>
      </c>
      <c r="AK24" s="8">
        <v>722</v>
      </c>
      <c r="AL24" s="8">
        <v>10226.5</v>
      </c>
      <c r="AM24" s="8">
        <v>1304</v>
      </c>
      <c r="AN24" s="8">
        <v>799</v>
      </c>
      <c r="AO24" s="8">
        <v>505</v>
      </c>
      <c r="AP24" s="8">
        <v>5596.7520000000004</v>
      </c>
      <c r="AQ24" s="8">
        <v>431</v>
      </c>
      <c r="AR24" s="8">
        <v>282</v>
      </c>
      <c r="AS24" s="8">
        <v>149</v>
      </c>
      <c r="AT24" s="8">
        <v>2477.4259999999999</v>
      </c>
      <c r="AU24" s="8">
        <v>4115</v>
      </c>
      <c r="AV24" s="8">
        <v>2661</v>
      </c>
      <c r="AW24" s="8">
        <v>1454</v>
      </c>
      <c r="AX24" s="8">
        <v>26049.682000000001</v>
      </c>
      <c r="AY24" s="8">
        <v>880</v>
      </c>
      <c r="AZ24" s="8">
        <v>527</v>
      </c>
      <c r="BA24" s="8">
        <v>353</v>
      </c>
      <c r="BB24" s="8">
        <v>5825.1440000000002</v>
      </c>
      <c r="BC24" s="8">
        <v>32</v>
      </c>
      <c r="BD24" s="8">
        <v>27</v>
      </c>
      <c r="BE24" s="8">
        <v>5</v>
      </c>
      <c r="BF24" s="8">
        <v>214.404</v>
      </c>
      <c r="BG24" s="8">
        <v>2309</v>
      </c>
      <c r="BH24" s="8">
        <v>1472</v>
      </c>
      <c r="BI24" s="8">
        <v>837</v>
      </c>
      <c r="BJ24" s="8">
        <v>15237.922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8656</v>
      </c>
      <c r="D25" s="8">
        <v>5348</v>
      </c>
      <c r="E25" s="8">
        <v>3308</v>
      </c>
      <c r="F25" s="8">
        <v>52214.137000000002</v>
      </c>
      <c r="G25" s="8">
        <v>2004</v>
      </c>
      <c r="H25" s="8">
        <v>1374</v>
      </c>
      <c r="I25" s="8">
        <v>630</v>
      </c>
      <c r="J25" s="8">
        <v>18277.191999999999</v>
      </c>
      <c r="K25" s="8">
        <v>1639</v>
      </c>
      <c r="L25" s="8">
        <v>1144</v>
      </c>
      <c r="M25" s="8">
        <v>495</v>
      </c>
      <c r="N25" s="8">
        <v>16152.598</v>
      </c>
      <c r="O25" s="8">
        <v>365</v>
      </c>
      <c r="P25" s="8">
        <v>230</v>
      </c>
      <c r="Q25" s="8">
        <v>135</v>
      </c>
      <c r="R25" s="8">
        <v>2124.5940000000001</v>
      </c>
      <c r="S25" s="8">
        <v>588</v>
      </c>
      <c r="T25" s="8">
        <v>375</v>
      </c>
      <c r="U25" s="8">
        <v>213</v>
      </c>
      <c r="V25" s="8">
        <v>2994.7919999999999</v>
      </c>
      <c r="W25" s="8">
        <v>332</v>
      </c>
      <c r="X25" s="8">
        <v>197</v>
      </c>
      <c r="Y25" s="8">
        <v>135</v>
      </c>
      <c r="Z25" s="8">
        <v>1889.415</v>
      </c>
      <c r="AA25" s="8">
        <v>256</v>
      </c>
      <c r="AB25" s="8">
        <v>178</v>
      </c>
      <c r="AC25" s="8">
        <v>78</v>
      </c>
      <c r="AD25" s="8">
        <v>1105.377</v>
      </c>
      <c r="AE25" s="8">
        <v>6064</v>
      </c>
      <c r="AF25" s="8">
        <v>3599</v>
      </c>
      <c r="AG25" s="8">
        <v>2465</v>
      </c>
      <c r="AH25" s="8">
        <v>30942.152999999998</v>
      </c>
      <c r="AI25" s="8">
        <v>3695</v>
      </c>
      <c r="AJ25" s="8">
        <v>2127</v>
      </c>
      <c r="AK25" s="8">
        <v>1568</v>
      </c>
      <c r="AL25" s="8">
        <v>20957.319</v>
      </c>
      <c r="AM25" s="8">
        <v>2369</v>
      </c>
      <c r="AN25" s="8">
        <v>1472</v>
      </c>
      <c r="AO25" s="8">
        <v>897</v>
      </c>
      <c r="AP25" s="8">
        <v>9984.8340000000007</v>
      </c>
      <c r="AQ25" s="8">
        <v>515</v>
      </c>
      <c r="AR25" s="8">
        <v>348</v>
      </c>
      <c r="AS25" s="8">
        <v>167</v>
      </c>
      <c r="AT25" s="8">
        <v>3147.7660000000001</v>
      </c>
      <c r="AU25" s="8">
        <v>6465</v>
      </c>
      <c r="AV25" s="8">
        <v>4006</v>
      </c>
      <c r="AW25" s="8">
        <v>2459</v>
      </c>
      <c r="AX25" s="8">
        <v>38781.180999999997</v>
      </c>
      <c r="AY25" s="8">
        <v>1676</v>
      </c>
      <c r="AZ25" s="8">
        <v>994</v>
      </c>
      <c r="BA25" s="8">
        <v>682</v>
      </c>
      <c r="BB25" s="8">
        <v>10285.19</v>
      </c>
      <c r="BC25" s="8">
        <v>34</v>
      </c>
      <c r="BD25" s="8">
        <v>30</v>
      </c>
      <c r="BE25" s="8">
        <v>4</v>
      </c>
      <c r="BF25" s="8">
        <v>181.73400000000001</v>
      </c>
      <c r="BG25" s="8">
        <v>3145</v>
      </c>
      <c r="BH25" s="8">
        <v>1953</v>
      </c>
      <c r="BI25" s="8">
        <v>1192</v>
      </c>
      <c r="BJ25" s="8">
        <v>19825.577000000001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1902</v>
      </c>
      <c r="D26" s="8">
        <v>1172</v>
      </c>
      <c r="E26" s="8">
        <v>730</v>
      </c>
      <c r="F26" s="8">
        <v>10906.554</v>
      </c>
      <c r="G26" s="8">
        <v>384</v>
      </c>
      <c r="H26" s="8">
        <v>254</v>
      </c>
      <c r="I26" s="8">
        <v>130</v>
      </c>
      <c r="J26" s="8">
        <v>3433.0140000000001</v>
      </c>
      <c r="K26" s="8">
        <v>335</v>
      </c>
      <c r="L26" s="8">
        <v>225</v>
      </c>
      <c r="M26" s="8">
        <v>110</v>
      </c>
      <c r="N26" s="8">
        <v>3166.6010000000001</v>
      </c>
      <c r="O26" s="8">
        <v>49</v>
      </c>
      <c r="P26" s="8">
        <v>29</v>
      </c>
      <c r="Q26" s="8">
        <v>20</v>
      </c>
      <c r="R26" s="8">
        <v>266.41300000000001</v>
      </c>
      <c r="S26" s="8">
        <v>55</v>
      </c>
      <c r="T26" s="8">
        <v>40</v>
      </c>
      <c r="U26" s="8">
        <v>15</v>
      </c>
      <c r="V26" s="8">
        <v>276.827</v>
      </c>
      <c r="W26" s="8">
        <v>39</v>
      </c>
      <c r="X26" s="8">
        <v>29</v>
      </c>
      <c r="Y26" s="8">
        <v>10</v>
      </c>
      <c r="Z26" s="8">
        <v>212.04300000000001</v>
      </c>
      <c r="AA26" s="8">
        <v>16</v>
      </c>
      <c r="AB26" s="8">
        <v>11</v>
      </c>
      <c r="AC26" s="8">
        <v>5</v>
      </c>
      <c r="AD26" s="8">
        <v>64.784000000000006</v>
      </c>
      <c r="AE26" s="8">
        <v>1463</v>
      </c>
      <c r="AF26" s="8">
        <v>878</v>
      </c>
      <c r="AG26" s="8">
        <v>585</v>
      </c>
      <c r="AH26" s="8">
        <v>7196.7129999999997</v>
      </c>
      <c r="AI26" s="8">
        <v>923</v>
      </c>
      <c r="AJ26" s="8">
        <v>544</v>
      </c>
      <c r="AK26" s="8">
        <v>379</v>
      </c>
      <c r="AL26" s="8">
        <v>5010.2529999999997</v>
      </c>
      <c r="AM26" s="8">
        <v>540</v>
      </c>
      <c r="AN26" s="8">
        <v>334</v>
      </c>
      <c r="AO26" s="8">
        <v>206</v>
      </c>
      <c r="AP26" s="8">
        <v>2186.46</v>
      </c>
      <c r="AQ26" s="8">
        <v>86</v>
      </c>
      <c r="AR26" s="8">
        <v>55</v>
      </c>
      <c r="AS26" s="8">
        <v>31</v>
      </c>
      <c r="AT26" s="8">
        <v>443.52199999999999</v>
      </c>
      <c r="AU26" s="8">
        <v>1570</v>
      </c>
      <c r="AV26" s="8">
        <v>973</v>
      </c>
      <c r="AW26" s="8">
        <v>597</v>
      </c>
      <c r="AX26" s="8">
        <v>8950.43</v>
      </c>
      <c r="AY26" s="8">
        <v>246</v>
      </c>
      <c r="AZ26" s="8">
        <v>144</v>
      </c>
      <c r="BA26" s="8">
        <v>102</v>
      </c>
      <c r="BB26" s="8">
        <v>1512.6020000000001</v>
      </c>
      <c r="BC26" s="8">
        <v>36</v>
      </c>
      <c r="BD26" s="8">
        <v>18</v>
      </c>
      <c r="BE26" s="8">
        <v>18</v>
      </c>
      <c r="BF26" s="8">
        <v>191.56800000000001</v>
      </c>
      <c r="BG26" s="8">
        <v>9</v>
      </c>
      <c r="BH26" s="8">
        <v>3</v>
      </c>
      <c r="BI26" s="8">
        <v>6</v>
      </c>
      <c r="BJ26" s="8">
        <v>41.993000000000002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6802</v>
      </c>
      <c r="D27" s="8">
        <v>4102</v>
      </c>
      <c r="E27" s="8">
        <v>2700</v>
      </c>
      <c r="F27" s="8">
        <v>38055.976999999999</v>
      </c>
      <c r="G27" s="8">
        <v>1041</v>
      </c>
      <c r="H27" s="8">
        <v>701</v>
      </c>
      <c r="I27" s="8">
        <v>340</v>
      </c>
      <c r="J27" s="8">
        <v>9461.5969999999998</v>
      </c>
      <c r="K27" s="8">
        <v>849</v>
      </c>
      <c r="L27" s="8">
        <v>580</v>
      </c>
      <c r="M27" s="8">
        <v>269</v>
      </c>
      <c r="N27" s="8">
        <v>8359.0439999999999</v>
      </c>
      <c r="O27" s="8">
        <v>192</v>
      </c>
      <c r="P27" s="8">
        <v>121</v>
      </c>
      <c r="Q27" s="8">
        <v>71</v>
      </c>
      <c r="R27" s="8">
        <v>1102.5530000000001</v>
      </c>
      <c r="S27" s="8">
        <v>266</v>
      </c>
      <c r="T27" s="8">
        <v>159</v>
      </c>
      <c r="U27" s="8">
        <v>107</v>
      </c>
      <c r="V27" s="8">
        <v>1288.01</v>
      </c>
      <c r="W27" s="8">
        <v>152</v>
      </c>
      <c r="X27" s="8">
        <v>94</v>
      </c>
      <c r="Y27" s="8">
        <v>58</v>
      </c>
      <c r="Z27" s="8">
        <v>826.42399999999998</v>
      </c>
      <c r="AA27" s="8">
        <v>114</v>
      </c>
      <c r="AB27" s="8">
        <v>65</v>
      </c>
      <c r="AC27" s="8">
        <v>49</v>
      </c>
      <c r="AD27" s="8">
        <v>461.58600000000001</v>
      </c>
      <c r="AE27" s="8">
        <v>5495</v>
      </c>
      <c r="AF27" s="8">
        <v>3242</v>
      </c>
      <c r="AG27" s="8">
        <v>2253</v>
      </c>
      <c r="AH27" s="8">
        <v>27306.37</v>
      </c>
      <c r="AI27" s="8">
        <v>3350</v>
      </c>
      <c r="AJ27" s="8">
        <v>1905</v>
      </c>
      <c r="AK27" s="8">
        <v>1445</v>
      </c>
      <c r="AL27" s="8">
        <v>18499.794999999998</v>
      </c>
      <c r="AM27" s="8">
        <v>2145</v>
      </c>
      <c r="AN27" s="8">
        <v>1337</v>
      </c>
      <c r="AO27" s="8">
        <v>808</v>
      </c>
      <c r="AP27" s="8">
        <v>8806.5750000000007</v>
      </c>
      <c r="AQ27" s="8">
        <v>542</v>
      </c>
      <c r="AR27" s="8">
        <v>382</v>
      </c>
      <c r="AS27" s="8">
        <v>160</v>
      </c>
      <c r="AT27" s="8">
        <v>2652.9470000000001</v>
      </c>
      <c r="AU27" s="8">
        <v>4882</v>
      </c>
      <c r="AV27" s="8">
        <v>2972</v>
      </c>
      <c r="AW27" s="8">
        <v>1910</v>
      </c>
      <c r="AX27" s="8">
        <v>27416.302</v>
      </c>
      <c r="AY27" s="8">
        <v>1378</v>
      </c>
      <c r="AZ27" s="8">
        <v>748</v>
      </c>
      <c r="BA27" s="8">
        <v>630</v>
      </c>
      <c r="BB27" s="8">
        <v>7986.7280000000001</v>
      </c>
      <c r="BC27" s="8">
        <v>13</v>
      </c>
      <c r="BD27" s="8">
        <v>12</v>
      </c>
      <c r="BE27" s="8">
        <v>1</v>
      </c>
      <c r="BF27" s="8">
        <v>84.096999999999994</v>
      </c>
      <c r="BG27" s="8">
        <v>172</v>
      </c>
      <c r="BH27" s="8">
        <v>102</v>
      </c>
      <c r="BI27" s="8">
        <v>70</v>
      </c>
      <c r="BJ27" s="8">
        <v>1009.068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4890</v>
      </c>
      <c r="D28" s="8">
        <v>2829</v>
      </c>
      <c r="E28" s="8">
        <v>2061</v>
      </c>
      <c r="F28" s="8">
        <v>28212.207000000002</v>
      </c>
      <c r="G28" s="8">
        <v>900</v>
      </c>
      <c r="H28" s="8">
        <v>546</v>
      </c>
      <c r="I28" s="8">
        <v>354</v>
      </c>
      <c r="J28" s="8">
        <v>8151.384</v>
      </c>
      <c r="K28" s="8">
        <v>751</v>
      </c>
      <c r="L28" s="8">
        <v>472</v>
      </c>
      <c r="M28" s="8">
        <v>279</v>
      </c>
      <c r="N28" s="8">
        <v>7341.2709999999997</v>
      </c>
      <c r="O28" s="8">
        <v>149</v>
      </c>
      <c r="P28" s="8">
        <v>74</v>
      </c>
      <c r="Q28" s="8">
        <v>75</v>
      </c>
      <c r="R28" s="8">
        <v>810.11300000000006</v>
      </c>
      <c r="S28" s="8">
        <v>283</v>
      </c>
      <c r="T28" s="8">
        <v>164</v>
      </c>
      <c r="U28" s="8">
        <v>119</v>
      </c>
      <c r="V28" s="8">
        <v>1418.498</v>
      </c>
      <c r="W28" s="8">
        <v>173</v>
      </c>
      <c r="X28" s="8">
        <v>106</v>
      </c>
      <c r="Y28" s="8">
        <v>67</v>
      </c>
      <c r="Z28" s="8">
        <v>956.91200000000003</v>
      </c>
      <c r="AA28" s="8">
        <v>110</v>
      </c>
      <c r="AB28" s="8">
        <v>58</v>
      </c>
      <c r="AC28" s="8">
        <v>52</v>
      </c>
      <c r="AD28" s="8">
        <v>461.58600000000001</v>
      </c>
      <c r="AE28" s="8">
        <v>3707</v>
      </c>
      <c r="AF28" s="8">
        <v>2119</v>
      </c>
      <c r="AG28" s="8">
        <v>1588</v>
      </c>
      <c r="AH28" s="8">
        <v>18642.325000000001</v>
      </c>
      <c r="AI28" s="8">
        <v>2316</v>
      </c>
      <c r="AJ28" s="8">
        <v>1298</v>
      </c>
      <c r="AK28" s="8">
        <v>1018</v>
      </c>
      <c r="AL28" s="8">
        <v>12902.231</v>
      </c>
      <c r="AM28" s="8">
        <v>1391</v>
      </c>
      <c r="AN28" s="8">
        <v>821</v>
      </c>
      <c r="AO28" s="8">
        <v>570</v>
      </c>
      <c r="AP28" s="8">
        <v>5740.0940000000001</v>
      </c>
      <c r="AQ28" s="8">
        <v>320</v>
      </c>
      <c r="AR28" s="8">
        <v>215</v>
      </c>
      <c r="AS28" s="8">
        <v>105</v>
      </c>
      <c r="AT28" s="8">
        <v>1671.0170000000001</v>
      </c>
      <c r="AU28" s="8">
        <v>3468</v>
      </c>
      <c r="AV28" s="8">
        <v>2012</v>
      </c>
      <c r="AW28" s="8">
        <v>1456</v>
      </c>
      <c r="AX28" s="8">
        <v>20177.205000000002</v>
      </c>
      <c r="AY28" s="8">
        <v>1102</v>
      </c>
      <c r="AZ28" s="8">
        <v>602</v>
      </c>
      <c r="BA28" s="8">
        <v>500</v>
      </c>
      <c r="BB28" s="8">
        <v>6363.9849999999997</v>
      </c>
      <c r="BC28" s="8">
        <v>29</v>
      </c>
      <c r="BD28" s="8">
        <v>29</v>
      </c>
      <c r="BE28" s="8">
        <v>0</v>
      </c>
      <c r="BF28" s="8">
        <v>156.053</v>
      </c>
      <c r="BG28" s="8">
        <v>74</v>
      </c>
      <c r="BH28" s="8">
        <v>34</v>
      </c>
      <c r="BI28" s="8">
        <v>40</v>
      </c>
      <c r="BJ28" s="8">
        <v>476.012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4312</v>
      </c>
      <c r="D29" s="8">
        <v>2577</v>
      </c>
      <c r="E29" s="8">
        <v>1735</v>
      </c>
      <c r="F29" s="8">
        <v>24435.564000000002</v>
      </c>
      <c r="G29" s="8">
        <v>716</v>
      </c>
      <c r="H29" s="8">
        <v>475</v>
      </c>
      <c r="I29" s="8">
        <v>241</v>
      </c>
      <c r="J29" s="8">
        <v>6482.58</v>
      </c>
      <c r="K29" s="8">
        <v>611</v>
      </c>
      <c r="L29" s="8">
        <v>406</v>
      </c>
      <c r="M29" s="8">
        <v>205</v>
      </c>
      <c r="N29" s="8">
        <v>5911.6949999999997</v>
      </c>
      <c r="O29" s="8">
        <v>105</v>
      </c>
      <c r="P29" s="8">
        <v>69</v>
      </c>
      <c r="Q29" s="8">
        <v>36</v>
      </c>
      <c r="R29" s="8">
        <v>570.88499999999999</v>
      </c>
      <c r="S29" s="8">
        <v>261</v>
      </c>
      <c r="T29" s="8">
        <v>163</v>
      </c>
      <c r="U29" s="8">
        <v>98</v>
      </c>
      <c r="V29" s="8">
        <v>1278.992</v>
      </c>
      <c r="W29" s="8">
        <v>123</v>
      </c>
      <c r="X29" s="8">
        <v>72</v>
      </c>
      <c r="Y29" s="8">
        <v>51</v>
      </c>
      <c r="Z29" s="8">
        <v>687.83799999999997</v>
      </c>
      <c r="AA29" s="8">
        <v>138</v>
      </c>
      <c r="AB29" s="8">
        <v>91</v>
      </c>
      <c r="AC29" s="8">
        <v>47</v>
      </c>
      <c r="AD29" s="8">
        <v>591.154</v>
      </c>
      <c r="AE29" s="8">
        <v>3335</v>
      </c>
      <c r="AF29" s="8">
        <v>1939</v>
      </c>
      <c r="AG29" s="8">
        <v>1396</v>
      </c>
      <c r="AH29" s="8">
        <v>16673.992000000002</v>
      </c>
      <c r="AI29" s="8">
        <v>2079</v>
      </c>
      <c r="AJ29" s="8">
        <v>1191</v>
      </c>
      <c r="AK29" s="8">
        <v>888</v>
      </c>
      <c r="AL29" s="8">
        <v>11494.048000000001</v>
      </c>
      <c r="AM29" s="8">
        <v>1256</v>
      </c>
      <c r="AN29" s="8">
        <v>748</v>
      </c>
      <c r="AO29" s="8">
        <v>508</v>
      </c>
      <c r="AP29" s="8">
        <v>5179.9440000000004</v>
      </c>
      <c r="AQ29" s="8">
        <v>377</v>
      </c>
      <c r="AR29" s="8">
        <v>263</v>
      </c>
      <c r="AS29" s="8">
        <v>114</v>
      </c>
      <c r="AT29" s="8">
        <v>1913.7239999999999</v>
      </c>
      <c r="AU29" s="8">
        <v>3090</v>
      </c>
      <c r="AV29" s="8">
        <v>1834</v>
      </c>
      <c r="AW29" s="8">
        <v>1256</v>
      </c>
      <c r="AX29" s="8">
        <v>17483.808000000001</v>
      </c>
      <c r="AY29" s="8">
        <v>845</v>
      </c>
      <c r="AZ29" s="8">
        <v>480</v>
      </c>
      <c r="BA29" s="8">
        <v>365</v>
      </c>
      <c r="BB29" s="8">
        <v>5038.0320000000002</v>
      </c>
      <c r="BC29" s="8">
        <v>6</v>
      </c>
      <c r="BD29" s="8">
        <v>4</v>
      </c>
      <c r="BE29" s="8">
        <v>2</v>
      </c>
      <c r="BF29" s="8">
        <v>37.942</v>
      </c>
      <c r="BG29" s="8">
        <v>25</v>
      </c>
      <c r="BH29" s="8">
        <v>16</v>
      </c>
      <c r="BI29" s="8">
        <v>9</v>
      </c>
      <c r="BJ29" s="8">
        <v>149.22499999999999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224</v>
      </c>
      <c r="D30" s="8">
        <v>142</v>
      </c>
      <c r="E30" s="8">
        <v>82</v>
      </c>
      <c r="F30" s="8">
        <v>1302.7719999999999</v>
      </c>
      <c r="G30" s="8">
        <v>57</v>
      </c>
      <c r="H30" s="8">
        <v>37</v>
      </c>
      <c r="I30" s="8">
        <v>20</v>
      </c>
      <c r="J30" s="8">
        <v>496.11700000000002</v>
      </c>
      <c r="K30" s="8">
        <v>46</v>
      </c>
      <c r="L30" s="8">
        <v>33</v>
      </c>
      <c r="M30" s="8">
        <v>13</v>
      </c>
      <c r="N30" s="8">
        <v>436.31</v>
      </c>
      <c r="O30" s="8">
        <v>11</v>
      </c>
      <c r="P30" s="8">
        <v>4</v>
      </c>
      <c r="Q30" s="8">
        <v>7</v>
      </c>
      <c r="R30" s="8">
        <v>59.807000000000002</v>
      </c>
      <c r="S30" s="8">
        <v>36</v>
      </c>
      <c r="T30" s="8">
        <v>22</v>
      </c>
      <c r="U30" s="8">
        <v>14</v>
      </c>
      <c r="V30" s="8">
        <v>169.36</v>
      </c>
      <c r="W30" s="8">
        <v>17</v>
      </c>
      <c r="X30" s="8">
        <v>12</v>
      </c>
      <c r="Y30" s="8">
        <v>5</v>
      </c>
      <c r="Z30" s="8">
        <v>92.429000000000002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131</v>
      </c>
      <c r="AF30" s="8">
        <v>83</v>
      </c>
      <c r="AG30" s="8">
        <v>48</v>
      </c>
      <c r="AH30" s="8">
        <v>637.29499999999996</v>
      </c>
      <c r="AI30" s="8">
        <v>77</v>
      </c>
      <c r="AJ30" s="8">
        <v>45</v>
      </c>
      <c r="AK30" s="8">
        <v>32</v>
      </c>
      <c r="AL30" s="8">
        <v>418.649</v>
      </c>
      <c r="AM30" s="8">
        <v>54</v>
      </c>
      <c r="AN30" s="8">
        <v>38</v>
      </c>
      <c r="AO30" s="8">
        <v>16</v>
      </c>
      <c r="AP30" s="8">
        <v>218.64599999999999</v>
      </c>
      <c r="AQ30" s="8">
        <v>21</v>
      </c>
      <c r="AR30" s="8">
        <v>13</v>
      </c>
      <c r="AS30" s="8">
        <v>8</v>
      </c>
      <c r="AT30" s="8">
        <v>107.005</v>
      </c>
      <c r="AU30" s="8">
        <v>167</v>
      </c>
      <c r="AV30" s="8">
        <v>103</v>
      </c>
      <c r="AW30" s="8">
        <v>64</v>
      </c>
      <c r="AX30" s="8">
        <v>928.67499999999995</v>
      </c>
      <c r="AY30" s="8">
        <v>36</v>
      </c>
      <c r="AZ30" s="8">
        <v>26</v>
      </c>
      <c r="BA30" s="8">
        <v>10</v>
      </c>
      <c r="BB30" s="8">
        <v>267.09199999999998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199.42900000000003</v>
      </c>
      <c r="G31" s="8">
        <v>11</v>
      </c>
      <c r="H31" s="8">
        <v>11</v>
      </c>
      <c r="I31" s="8">
        <v>0</v>
      </c>
      <c r="J31" s="8">
        <v>88.143000000000001</v>
      </c>
      <c r="K31" s="15">
        <v>7</v>
      </c>
      <c r="L31" s="15">
        <v>7</v>
      </c>
      <c r="M31" s="15">
        <v>0</v>
      </c>
      <c r="N31" s="15">
        <v>66.394999999999996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4</v>
      </c>
      <c r="T31" s="15">
        <v>4</v>
      </c>
      <c r="U31" s="15">
        <v>0</v>
      </c>
      <c r="V31" s="15">
        <v>17.584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3</v>
      </c>
      <c r="AB31" s="15">
        <v>3</v>
      </c>
      <c r="AC31" s="15">
        <v>0</v>
      </c>
      <c r="AD31" s="15">
        <v>12.147</v>
      </c>
      <c r="AE31" s="8">
        <v>18</v>
      </c>
      <c r="AF31" s="8">
        <v>11</v>
      </c>
      <c r="AG31" s="8">
        <v>7</v>
      </c>
      <c r="AH31" s="8">
        <v>93.702000000000012</v>
      </c>
      <c r="AI31" s="15">
        <v>15</v>
      </c>
      <c r="AJ31" s="15">
        <v>9</v>
      </c>
      <c r="AK31" s="15">
        <v>6</v>
      </c>
      <c r="AL31" s="15">
        <v>81.555000000000007</v>
      </c>
      <c r="AM31" s="15">
        <v>3</v>
      </c>
      <c r="AN31" s="15">
        <v>2</v>
      </c>
      <c r="AO31" s="15">
        <v>1</v>
      </c>
      <c r="AP31" s="15">
        <v>12.147</v>
      </c>
      <c r="AQ31" s="15">
        <v>4</v>
      </c>
      <c r="AR31" s="15">
        <v>3</v>
      </c>
      <c r="AS31" s="15">
        <v>1</v>
      </c>
      <c r="AT31" s="15">
        <v>20.36</v>
      </c>
      <c r="AU31" s="15">
        <v>25</v>
      </c>
      <c r="AV31" s="15">
        <v>19</v>
      </c>
      <c r="AW31" s="15">
        <v>6</v>
      </c>
      <c r="AX31" s="15">
        <v>145.17699999999999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63" t="s">
        <v>210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J92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205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327243</v>
      </c>
      <c r="D9" s="38">
        <v>197527</v>
      </c>
      <c r="E9" s="38">
        <v>129716</v>
      </c>
      <c r="F9" s="38">
        <v>1892016.7039999999</v>
      </c>
      <c r="G9" s="38">
        <v>65474</v>
      </c>
      <c r="H9" s="38">
        <v>42263</v>
      </c>
      <c r="I9" s="38">
        <v>23211</v>
      </c>
      <c r="J9" s="38">
        <v>583292.42200000002</v>
      </c>
      <c r="K9" s="38">
        <v>53657</v>
      </c>
      <c r="L9" s="38">
        <v>35141</v>
      </c>
      <c r="M9" s="38">
        <v>18516</v>
      </c>
      <c r="N9" s="38">
        <v>517337.66499999998</v>
      </c>
      <c r="O9" s="38">
        <v>11817</v>
      </c>
      <c r="P9" s="38">
        <v>7122</v>
      </c>
      <c r="Q9" s="38">
        <v>4695</v>
      </c>
      <c r="R9" s="38">
        <v>65954.756999999998</v>
      </c>
      <c r="S9" s="38">
        <v>17793</v>
      </c>
      <c r="T9" s="38">
        <v>10871</v>
      </c>
      <c r="U9" s="38">
        <v>6922</v>
      </c>
      <c r="V9" s="38">
        <v>88697.896999999997</v>
      </c>
      <c r="W9" s="38">
        <v>10191</v>
      </c>
      <c r="X9" s="38">
        <v>6130</v>
      </c>
      <c r="Y9" s="38">
        <v>4061</v>
      </c>
      <c r="Z9" s="38">
        <v>57107.322999999997</v>
      </c>
      <c r="AA9" s="38">
        <v>7602</v>
      </c>
      <c r="AB9" s="38">
        <v>4741</v>
      </c>
      <c r="AC9" s="38">
        <v>2861</v>
      </c>
      <c r="AD9" s="38">
        <v>31590.574000000001</v>
      </c>
      <c r="AE9" s="38">
        <v>243976</v>
      </c>
      <c r="AF9" s="38">
        <v>144393</v>
      </c>
      <c r="AG9" s="38">
        <v>99583</v>
      </c>
      <c r="AH9" s="38">
        <v>1220026.385</v>
      </c>
      <c r="AI9" s="38">
        <v>150778</v>
      </c>
      <c r="AJ9" s="38">
        <v>87378</v>
      </c>
      <c r="AK9" s="38">
        <v>63400</v>
      </c>
      <c r="AL9" s="38">
        <v>835103.10699999996</v>
      </c>
      <c r="AM9" s="38">
        <v>93198</v>
      </c>
      <c r="AN9" s="38">
        <v>57015</v>
      </c>
      <c r="AO9" s="38">
        <v>36183</v>
      </c>
      <c r="AP9" s="38">
        <v>384923.27799999999</v>
      </c>
      <c r="AQ9" s="38">
        <v>25389</v>
      </c>
      <c r="AR9" s="38">
        <v>16838</v>
      </c>
      <c r="AS9" s="38">
        <v>8551</v>
      </c>
      <c r="AT9" s="38">
        <v>131356.10399999999</v>
      </c>
      <c r="AU9" s="38">
        <v>244782</v>
      </c>
      <c r="AV9" s="38">
        <v>148016</v>
      </c>
      <c r="AW9" s="38">
        <v>96766</v>
      </c>
      <c r="AX9" s="38">
        <v>1415972.58</v>
      </c>
      <c r="AY9" s="38">
        <v>57072</v>
      </c>
      <c r="AZ9" s="38">
        <v>32673</v>
      </c>
      <c r="BA9" s="38">
        <v>24399</v>
      </c>
      <c r="BB9" s="38">
        <v>344688.02</v>
      </c>
      <c r="BC9" s="38">
        <v>1311</v>
      </c>
      <c r="BD9" s="38">
        <v>1192</v>
      </c>
      <c r="BE9" s="38">
        <v>119</v>
      </c>
      <c r="BF9" s="57">
        <v>7786.3339999999998</v>
      </c>
      <c r="BG9" s="38">
        <v>12550</v>
      </c>
      <c r="BH9" s="38">
        <v>7610</v>
      </c>
      <c r="BI9" s="38">
        <v>4940</v>
      </c>
      <c r="BJ9" s="38">
        <v>79245.407999999996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45336</v>
      </c>
      <c r="D10" s="8">
        <v>27201</v>
      </c>
      <c r="E10" s="8">
        <v>18135</v>
      </c>
      <c r="F10" s="8">
        <v>253101.33399999997</v>
      </c>
      <c r="G10" s="8">
        <v>7143</v>
      </c>
      <c r="H10" s="8">
        <v>4531</v>
      </c>
      <c r="I10" s="8">
        <v>2612</v>
      </c>
      <c r="J10" s="8">
        <v>62906.498</v>
      </c>
      <c r="K10" s="8">
        <v>5543</v>
      </c>
      <c r="L10" s="8">
        <v>3556</v>
      </c>
      <c r="M10" s="8">
        <v>1987</v>
      </c>
      <c r="N10" s="8">
        <v>53994.218999999997</v>
      </c>
      <c r="O10" s="8">
        <v>1600</v>
      </c>
      <c r="P10" s="8">
        <v>975</v>
      </c>
      <c r="Q10" s="8">
        <v>625</v>
      </c>
      <c r="R10" s="8">
        <v>8912.2790000000005</v>
      </c>
      <c r="S10" s="8">
        <v>1998</v>
      </c>
      <c r="T10" s="8">
        <v>1207</v>
      </c>
      <c r="U10" s="8">
        <v>791</v>
      </c>
      <c r="V10" s="8">
        <v>10008.751</v>
      </c>
      <c r="W10" s="8">
        <v>1133</v>
      </c>
      <c r="X10" s="8">
        <v>672</v>
      </c>
      <c r="Y10" s="8">
        <v>461</v>
      </c>
      <c r="Z10" s="8">
        <v>6369.5029999999997</v>
      </c>
      <c r="AA10" s="8">
        <v>865</v>
      </c>
      <c r="AB10" s="8">
        <v>535</v>
      </c>
      <c r="AC10" s="8">
        <v>330</v>
      </c>
      <c r="AD10" s="8">
        <v>3639.248</v>
      </c>
      <c r="AE10" s="8">
        <v>36195</v>
      </c>
      <c r="AF10" s="8">
        <v>21463</v>
      </c>
      <c r="AG10" s="8">
        <v>14732</v>
      </c>
      <c r="AH10" s="8">
        <v>180186.08499999999</v>
      </c>
      <c r="AI10" s="8">
        <v>21784</v>
      </c>
      <c r="AJ10" s="8">
        <v>12678</v>
      </c>
      <c r="AK10" s="8">
        <v>9106</v>
      </c>
      <c r="AL10" s="8">
        <v>120641.942</v>
      </c>
      <c r="AM10" s="8">
        <v>14411</v>
      </c>
      <c r="AN10" s="8">
        <v>8785</v>
      </c>
      <c r="AO10" s="8">
        <v>5626</v>
      </c>
      <c r="AP10" s="8">
        <v>59544.142999999996</v>
      </c>
      <c r="AQ10" s="8">
        <v>4306</v>
      </c>
      <c r="AR10" s="8">
        <v>2920</v>
      </c>
      <c r="AS10" s="8">
        <v>1386</v>
      </c>
      <c r="AT10" s="8">
        <v>21226.234</v>
      </c>
      <c r="AU10" s="8">
        <v>33291</v>
      </c>
      <c r="AV10" s="8">
        <v>19806</v>
      </c>
      <c r="AW10" s="8">
        <v>13485</v>
      </c>
      <c r="AX10" s="8">
        <v>186413.85200000001</v>
      </c>
      <c r="AY10" s="8">
        <v>7739</v>
      </c>
      <c r="AZ10" s="8">
        <v>4475</v>
      </c>
      <c r="BA10" s="8">
        <v>3264</v>
      </c>
      <c r="BB10" s="8">
        <v>45461.248</v>
      </c>
      <c r="BC10" s="8">
        <v>222</v>
      </c>
      <c r="BD10" s="8">
        <v>172</v>
      </c>
      <c r="BE10" s="8">
        <v>50</v>
      </c>
      <c r="BF10" s="8">
        <v>1322.433</v>
      </c>
      <c r="BG10" s="8">
        <v>811</v>
      </c>
      <c r="BH10" s="8">
        <v>466</v>
      </c>
      <c r="BI10" s="8">
        <v>345</v>
      </c>
      <c r="BJ10" s="8">
        <v>4551.768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14171</v>
      </c>
      <c r="D11" s="8">
        <v>8338</v>
      </c>
      <c r="E11" s="8">
        <v>5833</v>
      </c>
      <c r="F11" s="8">
        <v>99355.001999999993</v>
      </c>
      <c r="G11" s="8">
        <v>7251</v>
      </c>
      <c r="H11" s="8">
        <v>4306</v>
      </c>
      <c r="I11" s="8">
        <v>2945</v>
      </c>
      <c r="J11" s="8">
        <v>64159.636999999995</v>
      </c>
      <c r="K11" s="8">
        <v>5495</v>
      </c>
      <c r="L11" s="8">
        <v>3267</v>
      </c>
      <c r="M11" s="8">
        <v>2228</v>
      </c>
      <c r="N11" s="8">
        <v>54094.2</v>
      </c>
      <c r="O11" s="8">
        <v>1756</v>
      </c>
      <c r="P11" s="8">
        <v>1039</v>
      </c>
      <c r="Q11" s="8">
        <v>717</v>
      </c>
      <c r="R11" s="8">
        <v>10065.437</v>
      </c>
      <c r="S11" s="8">
        <v>1351</v>
      </c>
      <c r="T11" s="8">
        <v>776</v>
      </c>
      <c r="U11" s="8">
        <v>575</v>
      </c>
      <c r="V11" s="8">
        <v>6981.8009999999995</v>
      </c>
      <c r="W11" s="8">
        <v>756</v>
      </c>
      <c r="X11" s="8">
        <v>445</v>
      </c>
      <c r="Y11" s="8">
        <v>311</v>
      </c>
      <c r="Z11" s="8">
        <v>4433.9309999999996</v>
      </c>
      <c r="AA11" s="8">
        <v>595</v>
      </c>
      <c r="AB11" s="8">
        <v>331</v>
      </c>
      <c r="AC11" s="8">
        <v>264</v>
      </c>
      <c r="AD11" s="8">
        <v>2547.87</v>
      </c>
      <c r="AE11" s="8">
        <v>5569</v>
      </c>
      <c r="AF11" s="8">
        <v>3256</v>
      </c>
      <c r="AG11" s="8">
        <v>2313</v>
      </c>
      <c r="AH11" s="8">
        <v>28213.563999999998</v>
      </c>
      <c r="AI11" s="8">
        <v>3294</v>
      </c>
      <c r="AJ11" s="8">
        <v>1882</v>
      </c>
      <c r="AK11" s="8">
        <v>1412</v>
      </c>
      <c r="AL11" s="8">
        <v>18582.393</v>
      </c>
      <c r="AM11" s="8">
        <v>2275</v>
      </c>
      <c r="AN11" s="8">
        <v>1374</v>
      </c>
      <c r="AO11" s="8">
        <v>901</v>
      </c>
      <c r="AP11" s="8">
        <v>9631.1710000000003</v>
      </c>
      <c r="AQ11" s="8">
        <v>1160</v>
      </c>
      <c r="AR11" s="8">
        <v>790</v>
      </c>
      <c r="AS11" s="8">
        <v>370</v>
      </c>
      <c r="AT11" s="8">
        <v>6556.1080000000002</v>
      </c>
      <c r="AU11" s="8">
        <v>10253</v>
      </c>
      <c r="AV11" s="8">
        <v>5914</v>
      </c>
      <c r="AW11" s="8">
        <v>4339</v>
      </c>
      <c r="AX11" s="8">
        <v>70654.948000000004</v>
      </c>
      <c r="AY11" s="8">
        <v>2758</v>
      </c>
      <c r="AZ11" s="8">
        <v>1634</v>
      </c>
      <c r="BA11" s="8">
        <v>1124</v>
      </c>
      <c r="BB11" s="8">
        <v>22143.946</v>
      </c>
      <c r="BC11" s="8">
        <v>115</v>
      </c>
      <c r="BD11" s="8">
        <v>115</v>
      </c>
      <c r="BE11" s="8">
        <v>0</v>
      </c>
      <c r="BF11" s="8">
        <v>802.79</v>
      </c>
      <c r="BG11" s="8">
        <v>223</v>
      </c>
      <c r="BH11" s="8">
        <v>118</v>
      </c>
      <c r="BI11" s="8">
        <v>105</v>
      </c>
      <c r="BJ11" s="8">
        <v>1501.4770000000001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24373</v>
      </c>
      <c r="D12" s="8">
        <v>14554</v>
      </c>
      <c r="E12" s="8">
        <v>9819</v>
      </c>
      <c r="F12" s="8">
        <v>140352.94199999998</v>
      </c>
      <c r="G12" s="8">
        <v>4866</v>
      </c>
      <c r="H12" s="8">
        <v>3063</v>
      </c>
      <c r="I12" s="8">
        <v>1803</v>
      </c>
      <c r="J12" s="8">
        <v>42857.235999999997</v>
      </c>
      <c r="K12" s="8">
        <v>3811</v>
      </c>
      <c r="L12" s="8">
        <v>2427</v>
      </c>
      <c r="M12" s="8">
        <v>1384</v>
      </c>
      <c r="N12" s="8">
        <v>36969.769</v>
      </c>
      <c r="O12" s="8">
        <v>1055</v>
      </c>
      <c r="P12" s="8">
        <v>636</v>
      </c>
      <c r="Q12" s="8">
        <v>419</v>
      </c>
      <c r="R12" s="8">
        <v>5887.4669999999996</v>
      </c>
      <c r="S12" s="8">
        <v>1156</v>
      </c>
      <c r="T12" s="8">
        <v>666</v>
      </c>
      <c r="U12" s="8">
        <v>490</v>
      </c>
      <c r="V12" s="8">
        <v>5727.357</v>
      </c>
      <c r="W12" s="8">
        <v>659</v>
      </c>
      <c r="X12" s="8">
        <v>383</v>
      </c>
      <c r="Y12" s="8">
        <v>276</v>
      </c>
      <c r="Z12" s="8">
        <v>3679.3</v>
      </c>
      <c r="AA12" s="8">
        <v>497</v>
      </c>
      <c r="AB12" s="8">
        <v>283</v>
      </c>
      <c r="AC12" s="8">
        <v>214</v>
      </c>
      <c r="AD12" s="8">
        <v>2048.0569999999998</v>
      </c>
      <c r="AE12" s="8">
        <v>18351</v>
      </c>
      <c r="AF12" s="8">
        <v>10825</v>
      </c>
      <c r="AG12" s="8">
        <v>7526</v>
      </c>
      <c r="AH12" s="8">
        <v>91768.349000000002</v>
      </c>
      <c r="AI12" s="8">
        <v>11126</v>
      </c>
      <c r="AJ12" s="8">
        <v>6405</v>
      </c>
      <c r="AK12" s="8">
        <v>4721</v>
      </c>
      <c r="AL12" s="8">
        <v>61677.525999999998</v>
      </c>
      <c r="AM12" s="8">
        <v>7225</v>
      </c>
      <c r="AN12" s="8">
        <v>4420</v>
      </c>
      <c r="AO12" s="8">
        <v>2805</v>
      </c>
      <c r="AP12" s="8">
        <v>30090.823</v>
      </c>
      <c r="AQ12" s="8">
        <v>2633</v>
      </c>
      <c r="AR12" s="8">
        <v>1743</v>
      </c>
      <c r="AS12" s="8">
        <v>890</v>
      </c>
      <c r="AT12" s="8">
        <v>13953.841</v>
      </c>
      <c r="AU12" s="8">
        <v>17952</v>
      </c>
      <c r="AV12" s="8">
        <v>10652</v>
      </c>
      <c r="AW12" s="8">
        <v>7300</v>
      </c>
      <c r="AX12" s="8">
        <v>104178.22199999999</v>
      </c>
      <c r="AY12" s="8">
        <v>3788</v>
      </c>
      <c r="AZ12" s="8">
        <v>2159</v>
      </c>
      <c r="BA12" s="8">
        <v>1629</v>
      </c>
      <c r="BB12" s="8">
        <v>22220.879000000001</v>
      </c>
      <c r="BC12" s="8">
        <v>86</v>
      </c>
      <c r="BD12" s="8">
        <v>81</v>
      </c>
      <c r="BE12" s="8">
        <v>5</v>
      </c>
      <c r="BF12" s="8">
        <v>527.72500000000002</v>
      </c>
      <c r="BG12" s="8">
        <v>1178</v>
      </c>
      <c r="BH12" s="8">
        <v>701</v>
      </c>
      <c r="BI12" s="8">
        <v>477</v>
      </c>
      <c r="BJ12" s="8">
        <v>7278.0590000000002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39012</v>
      </c>
      <c r="D13" s="8">
        <v>23188</v>
      </c>
      <c r="E13" s="8">
        <v>15824</v>
      </c>
      <c r="F13" s="8">
        <v>230303.17500000002</v>
      </c>
      <c r="G13" s="8">
        <v>8660</v>
      </c>
      <c r="H13" s="8">
        <v>5445</v>
      </c>
      <c r="I13" s="8">
        <v>3215</v>
      </c>
      <c r="J13" s="8">
        <v>76775.418000000005</v>
      </c>
      <c r="K13" s="8">
        <v>6893</v>
      </c>
      <c r="L13" s="8">
        <v>4371</v>
      </c>
      <c r="M13" s="8">
        <v>2522</v>
      </c>
      <c r="N13" s="8">
        <v>66822.254000000001</v>
      </c>
      <c r="O13" s="8">
        <v>1767</v>
      </c>
      <c r="P13" s="8">
        <v>1074</v>
      </c>
      <c r="Q13" s="8">
        <v>693</v>
      </c>
      <c r="R13" s="8">
        <v>9953.1640000000007</v>
      </c>
      <c r="S13" s="8">
        <v>2570</v>
      </c>
      <c r="T13" s="8">
        <v>1533</v>
      </c>
      <c r="U13" s="8">
        <v>1037</v>
      </c>
      <c r="V13" s="8">
        <v>12893.567999999999</v>
      </c>
      <c r="W13" s="8">
        <v>1547</v>
      </c>
      <c r="X13" s="8">
        <v>909</v>
      </c>
      <c r="Y13" s="8">
        <v>638</v>
      </c>
      <c r="Z13" s="8">
        <v>8664.0319999999992</v>
      </c>
      <c r="AA13" s="8">
        <v>1023</v>
      </c>
      <c r="AB13" s="8">
        <v>624</v>
      </c>
      <c r="AC13" s="8">
        <v>399</v>
      </c>
      <c r="AD13" s="8">
        <v>4229.5360000000001</v>
      </c>
      <c r="AE13" s="8">
        <v>27782</v>
      </c>
      <c r="AF13" s="8">
        <v>16210</v>
      </c>
      <c r="AG13" s="8">
        <v>11572</v>
      </c>
      <c r="AH13" s="8">
        <v>140634.18900000001</v>
      </c>
      <c r="AI13" s="8">
        <v>17194</v>
      </c>
      <c r="AJ13" s="8">
        <v>9807</v>
      </c>
      <c r="AK13" s="8">
        <v>7387</v>
      </c>
      <c r="AL13" s="8">
        <v>96401.866999999998</v>
      </c>
      <c r="AM13" s="8">
        <v>10588</v>
      </c>
      <c r="AN13" s="8">
        <v>6403</v>
      </c>
      <c r="AO13" s="8">
        <v>4185</v>
      </c>
      <c r="AP13" s="8">
        <v>44232.322</v>
      </c>
      <c r="AQ13" s="8">
        <v>3658</v>
      </c>
      <c r="AR13" s="8">
        <v>2422</v>
      </c>
      <c r="AS13" s="8">
        <v>1236</v>
      </c>
      <c r="AT13" s="8">
        <v>19618.929</v>
      </c>
      <c r="AU13" s="8">
        <v>28451</v>
      </c>
      <c r="AV13" s="8">
        <v>16872</v>
      </c>
      <c r="AW13" s="8">
        <v>11579</v>
      </c>
      <c r="AX13" s="8">
        <v>169561.35399999999</v>
      </c>
      <c r="AY13" s="8">
        <v>6903</v>
      </c>
      <c r="AZ13" s="8">
        <v>3894</v>
      </c>
      <c r="BA13" s="8">
        <v>3009</v>
      </c>
      <c r="BB13" s="8">
        <v>41122.892</v>
      </c>
      <c r="BC13" s="8">
        <v>103</v>
      </c>
      <c r="BD13" s="8">
        <v>100</v>
      </c>
      <c r="BE13" s="8">
        <v>3</v>
      </c>
      <c r="BF13" s="8">
        <v>592.16</v>
      </c>
      <c r="BG13" s="8">
        <v>569</v>
      </c>
      <c r="BH13" s="8">
        <v>309</v>
      </c>
      <c r="BI13" s="8">
        <v>260</v>
      </c>
      <c r="BJ13" s="8">
        <v>3848.3780000000002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30068</v>
      </c>
      <c r="D14" s="8">
        <v>17973</v>
      </c>
      <c r="E14" s="8">
        <v>12095</v>
      </c>
      <c r="F14" s="8">
        <v>166770.64799999999</v>
      </c>
      <c r="G14" s="8">
        <v>4257</v>
      </c>
      <c r="H14" s="8">
        <v>2787</v>
      </c>
      <c r="I14" s="8">
        <v>1470</v>
      </c>
      <c r="J14" s="8">
        <v>38167.39</v>
      </c>
      <c r="K14" s="8">
        <v>3525</v>
      </c>
      <c r="L14" s="8">
        <v>2344</v>
      </c>
      <c r="M14" s="8">
        <v>1181</v>
      </c>
      <c r="N14" s="8">
        <v>34056.442999999999</v>
      </c>
      <c r="O14" s="8">
        <v>732</v>
      </c>
      <c r="P14" s="8">
        <v>443</v>
      </c>
      <c r="Q14" s="8">
        <v>289</v>
      </c>
      <c r="R14" s="8">
        <v>4110.9470000000001</v>
      </c>
      <c r="S14" s="8">
        <v>870</v>
      </c>
      <c r="T14" s="8">
        <v>558</v>
      </c>
      <c r="U14" s="8">
        <v>312</v>
      </c>
      <c r="V14" s="8">
        <v>4261.2150000000001</v>
      </c>
      <c r="W14" s="8">
        <v>492</v>
      </c>
      <c r="X14" s="8">
        <v>310</v>
      </c>
      <c r="Y14" s="8">
        <v>182</v>
      </c>
      <c r="Z14" s="8">
        <v>2691.703</v>
      </c>
      <c r="AA14" s="8">
        <v>378</v>
      </c>
      <c r="AB14" s="8">
        <v>248</v>
      </c>
      <c r="AC14" s="8">
        <v>130</v>
      </c>
      <c r="AD14" s="8">
        <v>1569.5119999999999</v>
      </c>
      <c r="AE14" s="8">
        <v>24941</v>
      </c>
      <c r="AF14" s="8">
        <v>14628</v>
      </c>
      <c r="AG14" s="8">
        <v>10313</v>
      </c>
      <c r="AH14" s="8">
        <v>124342.04300000001</v>
      </c>
      <c r="AI14" s="8">
        <v>15390</v>
      </c>
      <c r="AJ14" s="8">
        <v>8775</v>
      </c>
      <c r="AK14" s="8">
        <v>6615</v>
      </c>
      <c r="AL14" s="8">
        <v>84995.479000000007</v>
      </c>
      <c r="AM14" s="8">
        <v>9551</v>
      </c>
      <c r="AN14" s="8">
        <v>5853</v>
      </c>
      <c r="AO14" s="8">
        <v>3698</v>
      </c>
      <c r="AP14" s="8">
        <v>39346.563999999998</v>
      </c>
      <c r="AQ14" s="8">
        <v>2085</v>
      </c>
      <c r="AR14" s="8">
        <v>1360</v>
      </c>
      <c r="AS14" s="8">
        <v>725</v>
      </c>
      <c r="AT14" s="8">
        <v>10554.841</v>
      </c>
      <c r="AU14" s="8">
        <v>22011</v>
      </c>
      <c r="AV14" s="8">
        <v>13268</v>
      </c>
      <c r="AW14" s="8">
        <v>8743</v>
      </c>
      <c r="AX14" s="8">
        <v>121910.326</v>
      </c>
      <c r="AY14" s="8">
        <v>5972</v>
      </c>
      <c r="AZ14" s="8">
        <v>3345</v>
      </c>
      <c r="BA14" s="8">
        <v>2627</v>
      </c>
      <c r="BB14" s="8">
        <v>34305.481</v>
      </c>
      <c r="BC14" s="8">
        <v>95</v>
      </c>
      <c r="BD14" s="8">
        <v>95</v>
      </c>
      <c r="BE14" s="8">
        <v>0</v>
      </c>
      <c r="BF14" s="8">
        <v>655.18799999999999</v>
      </c>
      <c r="BG14" s="8">
        <v>117</v>
      </c>
      <c r="BH14" s="8">
        <v>51</v>
      </c>
      <c r="BI14" s="8">
        <v>66</v>
      </c>
      <c r="BJ14" s="8">
        <v>679.38099999999997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44957</v>
      </c>
      <c r="D15" s="8">
        <v>26852</v>
      </c>
      <c r="E15" s="8">
        <v>18105</v>
      </c>
      <c r="F15" s="8">
        <v>251352.93299999999</v>
      </c>
      <c r="G15" s="8">
        <v>7748</v>
      </c>
      <c r="H15" s="8">
        <v>4983</v>
      </c>
      <c r="I15" s="8">
        <v>2765</v>
      </c>
      <c r="J15" s="8">
        <v>68587.023000000001</v>
      </c>
      <c r="K15" s="8">
        <v>6731</v>
      </c>
      <c r="L15" s="8">
        <v>4403</v>
      </c>
      <c r="M15" s="8">
        <v>2328</v>
      </c>
      <c r="N15" s="8">
        <v>63199.307999999997</v>
      </c>
      <c r="O15" s="8">
        <v>1017</v>
      </c>
      <c r="P15" s="8">
        <v>580</v>
      </c>
      <c r="Q15" s="8">
        <v>437</v>
      </c>
      <c r="R15" s="8">
        <v>5387.7150000000001</v>
      </c>
      <c r="S15" s="8">
        <v>2992</v>
      </c>
      <c r="T15" s="8">
        <v>1813</v>
      </c>
      <c r="U15" s="8">
        <v>1179</v>
      </c>
      <c r="V15" s="8">
        <v>14466.884</v>
      </c>
      <c r="W15" s="8">
        <v>1711</v>
      </c>
      <c r="X15" s="8">
        <v>997</v>
      </c>
      <c r="Y15" s="8">
        <v>714</v>
      </c>
      <c r="Z15" s="8">
        <v>9280.1149999999998</v>
      </c>
      <c r="AA15" s="8">
        <v>1281</v>
      </c>
      <c r="AB15" s="8">
        <v>816</v>
      </c>
      <c r="AC15" s="8">
        <v>465</v>
      </c>
      <c r="AD15" s="8">
        <v>5186.7690000000002</v>
      </c>
      <c r="AE15" s="8">
        <v>34217</v>
      </c>
      <c r="AF15" s="8">
        <v>20056</v>
      </c>
      <c r="AG15" s="8">
        <v>14161</v>
      </c>
      <c r="AH15" s="8">
        <v>168299.02599999998</v>
      </c>
      <c r="AI15" s="8">
        <v>21644</v>
      </c>
      <c r="AJ15" s="8">
        <v>12442</v>
      </c>
      <c r="AK15" s="8">
        <v>9202</v>
      </c>
      <c r="AL15" s="8">
        <v>117390.94899999999</v>
      </c>
      <c r="AM15" s="8">
        <v>12573</v>
      </c>
      <c r="AN15" s="8">
        <v>7614</v>
      </c>
      <c r="AO15" s="8">
        <v>4959</v>
      </c>
      <c r="AP15" s="8">
        <v>50908.076999999997</v>
      </c>
      <c r="AQ15" s="8">
        <v>3099</v>
      </c>
      <c r="AR15" s="8">
        <v>2042</v>
      </c>
      <c r="AS15" s="8">
        <v>1057</v>
      </c>
      <c r="AT15" s="8">
        <v>15026.65</v>
      </c>
      <c r="AU15" s="8">
        <v>34144</v>
      </c>
      <c r="AV15" s="8">
        <v>20525</v>
      </c>
      <c r="AW15" s="8">
        <v>13619</v>
      </c>
      <c r="AX15" s="8">
        <v>190336.552</v>
      </c>
      <c r="AY15" s="8">
        <v>7714</v>
      </c>
      <c r="AZ15" s="8">
        <v>4285</v>
      </c>
      <c r="BA15" s="8">
        <v>3429</v>
      </c>
      <c r="BB15" s="8">
        <v>45989.731</v>
      </c>
      <c r="BC15" s="8">
        <v>308</v>
      </c>
      <c r="BD15" s="8">
        <v>296</v>
      </c>
      <c r="BE15" s="8">
        <v>12</v>
      </c>
      <c r="BF15" s="8">
        <v>1690.3969999999999</v>
      </c>
      <c r="BG15" s="8">
        <v>779</v>
      </c>
      <c r="BH15" s="8">
        <v>432</v>
      </c>
      <c r="BI15" s="8">
        <v>347</v>
      </c>
      <c r="BJ15" s="8">
        <v>4552.0640000000003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7843</v>
      </c>
      <c r="D16" s="8">
        <v>4643</v>
      </c>
      <c r="E16" s="8">
        <v>3200</v>
      </c>
      <c r="F16" s="8">
        <v>43580.789000000004</v>
      </c>
      <c r="G16" s="8">
        <v>1543</v>
      </c>
      <c r="H16" s="8">
        <v>988</v>
      </c>
      <c r="I16" s="8">
        <v>555</v>
      </c>
      <c r="J16" s="8">
        <v>12959.523000000001</v>
      </c>
      <c r="K16" s="8">
        <v>1220</v>
      </c>
      <c r="L16" s="8">
        <v>809</v>
      </c>
      <c r="M16" s="8">
        <v>411</v>
      </c>
      <c r="N16" s="8">
        <v>11252.307000000001</v>
      </c>
      <c r="O16" s="8">
        <v>323</v>
      </c>
      <c r="P16" s="8">
        <v>179</v>
      </c>
      <c r="Q16" s="8">
        <v>144</v>
      </c>
      <c r="R16" s="8">
        <v>1707.2159999999999</v>
      </c>
      <c r="S16" s="8">
        <v>654</v>
      </c>
      <c r="T16" s="8">
        <v>381</v>
      </c>
      <c r="U16" s="8">
        <v>273</v>
      </c>
      <c r="V16" s="8">
        <v>3119.7730000000001</v>
      </c>
      <c r="W16" s="8">
        <v>363</v>
      </c>
      <c r="X16" s="8">
        <v>210</v>
      </c>
      <c r="Y16" s="8">
        <v>153</v>
      </c>
      <c r="Z16" s="8">
        <v>1959.098</v>
      </c>
      <c r="AA16" s="8">
        <v>291</v>
      </c>
      <c r="AB16" s="8">
        <v>171</v>
      </c>
      <c r="AC16" s="8">
        <v>120</v>
      </c>
      <c r="AD16" s="8">
        <v>1160.675</v>
      </c>
      <c r="AE16" s="8">
        <v>5646</v>
      </c>
      <c r="AF16" s="8">
        <v>3274</v>
      </c>
      <c r="AG16" s="8">
        <v>2372</v>
      </c>
      <c r="AH16" s="8">
        <v>27501.493000000002</v>
      </c>
      <c r="AI16" s="8">
        <v>3425</v>
      </c>
      <c r="AJ16" s="8">
        <v>1936</v>
      </c>
      <c r="AK16" s="8">
        <v>1489</v>
      </c>
      <c r="AL16" s="8">
        <v>18515.489000000001</v>
      </c>
      <c r="AM16" s="8">
        <v>2221</v>
      </c>
      <c r="AN16" s="8">
        <v>1338</v>
      </c>
      <c r="AO16" s="8">
        <v>883</v>
      </c>
      <c r="AP16" s="8">
        <v>8986.0040000000008</v>
      </c>
      <c r="AQ16" s="8">
        <v>507</v>
      </c>
      <c r="AR16" s="8">
        <v>328</v>
      </c>
      <c r="AS16" s="8">
        <v>179</v>
      </c>
      <c r="AT16" s="8">
        <v>2571.819</v>
      </c>
      <c r="AU16" s="8">
        <v>6068</v>
      </c>
      <c r="AV16" s="8">
        <v>3606</v>
      </c>
      <c r="AW16" s="8">
        <v>2462</v>
      </c>
      <c r="AX16" s="8">
        <v>33597.46</v>
      </c>
      <c r="AY16" s="8">
        <v>1268</v>
      </c>
      <c r="AZ16" s="8">
        <v>709</v>
      </c>
      <c r="BA16" s="8">
        <v>559</v>
      </c>
      <c r="BB16" s="8">
        <v>7411.51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510</v>
      </c>
      <c r="BH16" s="8">
        <v>311</v>
      </c>
      <c r="BI16" s="8">
        <v>199</v>
      </c>
      <c r="BJ16" s="8">
        <v>3143.8829999999998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4921</v>
      </c>
      <c r="D17" s="8">
        <v>2987</v>
      </c>
      <c r="E17" s="8">
        <v>1934</v>
      </c>
      <c r="F17" s="8">
        <v>28458.738000000001</v>
      </c>
      <c r="G17" s="8">
        <v>905</v>
      </c>
      <c r="H17" s="8">
        <v>576</v>
      </c>
      <c r="I17" s="8">
        <v>329</v>
      </c>
      <c r="J17" s="8">
        <v>8175.3150000000005</v>
      </c>
      <c r="K17" s="8">
        <v>793</v>
      </c>
      <c r="L17" s="8">
        <v>510</v>
      </c>
      <c r="M17" s="8">
        <v>283</v>
      </c>
      <c r="N17" s="8">
        <v>7550.06</v>
      </c>
      <c r="O17" s="8">
        <v>112</v>
      </c>
      <c r="P17" s="8">
        <v>66</v>
      </c>
      <c r="Q17" s="8">
        <v>46</v>
      </c>
      <c r="R17" s="8">
        <v>625.255</v>
      </c>
      <c r="S17" s="8">
        <v>260</v>
      </c>
      <c r="T17" s="8">
        <v>160</v>
      </c>
      <c r="U17" s="8">
        <v>100</v>
      </c>
      <c r="V17" s="8">
        <v>1252.3820000000001</v>
      </c>
      <c r="W17" s="8">
        <v>138</v>
      </c>
      <c r="X17" s="8">
        <v>82</v>
      </c>
      <c r="Y17" s="8">
        <v>56</v>
      </c>
      <c r="Z17" s="8">
        <v>750.30600000000004</v>
      </c>
      <c r="AA17" s="8">
        <v>122</v>
      </c>
      <c r="AB17" s="8">
        <v>78</v>
      </c>
      <c r="AC17" s="8">
        <v>44</v>
      </c>
      <c r="AD17" s="8">
        <v>502.07600000000002</v>
      </c>
      <c r="AE17" s="8">
        <v>3756</v>
      </c>
      <c r="AF17" s="8">
        <v>2251</v>
      </c>
      <c r="AG17" s="8">
        <v>1505</v>
      </c>
      <c r="AH17" s="8">
        <v>19031.041000000001</v>
      </c>
      <c r="AI17" s="8">
        <v>2437</v>
      </c>
      <c r="AJ17" s="8">
        <v>1418</v>
      </c>
      <c r="AK17" s="8">
        <v>1019</v>
      </c>
      <c r="AL17" s="8">
        <v>13568.94</v>
      </c>
      <c r="AM17" s="8">
        <v>1319</v>
      </c>
      <c r="AN17" s="8">
        <v>833</v>
      </c>
      <c r="AO17" s="8">
        <v>486</v>
      </c>
      <c r="AP17" s="8">
        <v>5462.1009999999997</v>
      </c>
      <c r="AQ17" s="8">
        <v>440</v>
      </c>
      <c r="AR17" s="8">
        <v>278</v>
      </c>
      <c r="AS17" s="8">
        <v>162</v>
      </c>
      <c r="AT17" s="8">
        <v>2327.96</v>
      </c>
      <c r="AU17" s="8">
        <v>3775</v>
      </c>
      <c r="AV17" s="8">
        <v>2267</v>
      </c>
      <c r="AW17" s="8">
        <v>1508</v>
      </c>
      <c r="AX17" s="8">
        <v>21902.962</v>
      </c>
      <c r="AY17" s="8">
        <v>706</v>
      </c>
      <c r="AZ17" s="8">
        <v>442</v>
      </c>
      <c r="BA17" s="8">
        <v>264</v>
      </c>
      <c r="BB17" s="8">
        <v>4227.8159999999998</v>
      </c>
      <c r="BC17" s="8">
        <v>19</v>
      </c>
      <c r="BD17" s="8">
        <v>9</v>
      </c>
      <c r="BE17" s="8">
        <v>10</v>
      </c>
      <c r="BF17" s="8">
        <v>93.587000000000003</v>
      </c>
      <c r="BG17" s="8">
        <v>292</v>
      </c>
      <c r="BH17" s="8">
        <v>180</v>
      </c>
      <c r="BI17" s="8">
        <v>112</v>
      </c>
      <c r="BJ17" s="8">
        <v>1991.71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9703</v>
      </c>
      <c r="D18" s="8">
        <v>5928</v>
      </c>
      <c r="E18" s="8">
        <v>3775</v>
      </c>
      <c r="F18" s="8">
        <v>57020.050999999999</v>
      </c>
      <c r="G18" s="8">
        <v>1656</v>
      </c>
      <c r="H18" s="8">
        <v>1112</v>
      </c>
      <c r="I18" s="8">
        <v>544</v>
      </c>
      <c r="J18" s="8">
        <v>15447.686</v>
      </c>
      <c r="K18" s="8">
        <v>1454</v>
      </c>
      <c r="L18" s="8">
        <v>988</v>
      </c>
      <c r="M18" s="8">
        <v>466</v>
      </c>
      <c r="N18" s="8">
        <v>14267.742</v>
      </c>
      <c r="O18" s="8">
        <v>202</v>
      </c>
      <c r="P18" s="8">
        <v>124</v>
      </c>
      <c r="Q18" s="8">
        <v>78</v>
      </c>
      <c r="R18" s="8">
        <v>1179.944</v>
      </c>
      <c r="S18" s="8">
        <v>343</v>
      </c>
      <c r="T18" s="8">
        <v>218</v>
      </c>
      <c r="U18" s="8">
        <v>125</v>
      </c>
      <c r="V18" s="8">
        <v>1834.4860000000001</v>
      </c>
      <c r="W18" s="8">
        <v>235</v>
      </c>
      <c r="X18" s="8">
        <v>154</v>
      </c>
      <c r="Y18" s="8">
        <v>81</v>
      </c>
      <c r="Z18" s="8">
        <v>1380.998</v>
      </c>
      <c r="AA18" s="8">
        <v>108</v>
      </c>
      <c r="AB18" s="8">
        <v>64</v>
      </c>
      <c r="AC18" s="8">
        <v>44</v>
      </c>
      <c r="AD18" s="8">
        <v>453.488</v>
      </c>
      <c r="AE18" s="8">
        <v>7704</v>
      </c>
      <c r="AF18" s="8">
        <v>4598</v>
      </c>
      <c r="AG18" s="8">
        <v>3106</v>
      </c>
      <c r="AH18" s="8">
        <v>39737.879000000001</v>
      </c>
      <c r="AI18" s="8">
        <v>5056</v>
      </c>
      <c r="AJ18" s="8">
        <v>2988</v>
      </c>
      <c r="AK18" s="8">
        <v>2068</v>
      </c>
      <c r="AL18" s="8">
        <v>28605.904999999999</v>
      </c>
      <c r="AM18" s="8">
        <v>2648</v>
      </c>
      <c r="AN18" s="8">
        <v>1610</v>
      </c>
      <c r="AO18" s="8">
        <v>1038</v>
      </c>
      <c r="AP18" s="8">
        <v>11131.974</v>
      </c>
      <c r="AQ18" s="8">
        <v>577</v>
      </c>
      <c r="AR18" s="8">
        <v>377</v>
      </c>
      <c r="AS18" s="8">
        <v>200</v>
      </c>
      <c r="AT18" s="8">
        <v>2971.41</v>
      </c>
      <c r="AU18" s="8">
        <v>7105</v>
      </c>
      <c r="AV18" s="8">
        <v>4388</v>
      </c>
      <c r="AW18" s="8">
        <v>2717</v>
      </c>
      <c r="AX18" s="8">
        <v>41813.985000000001</v>
      </c>
      <c r="AY18" s="8">
        <v>2021</v>
      </c>
      <c r="AZ18" s="8">
        <v>1163</v>
      </c>
      <c r="BA18" s="8">
        <v>858</v>
      </c>
      <c r="BB18" s="8">
        <v>12234.656000000001</v>
      </c>
      <c r="BC18" s="8">
        <v>14</v>
      </c>
      <c r="BD18" s="8">
        <v>14</v>
      </c>
      <c r="BE18" s="8">
        <v>0</v>
      </c>
      <c r="BF18" s="8">
        <v>107.114</v>
      </c>
      <c r="BG18" s="8">
        <v>282</v>
      </c>
      <c r="BH18" s="8">
        <v>163</v>
      </c>
      <c r="BI18" s="8">
        <v>119</v>
      </c>
      <c r="BJ18" s="8">
        <v>1822.385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21478</v>
      </c>
      <c r="D19" s="8">
        <v>13088</v>
      </c>
      <c r="E19" s="8">
        <v>8390</v>
      </c>
      <c r="F19" s="8">
        <v>125079.355</v>
      </c>
      <c r="G19" s="8">
        <v>4142</v>
      </c>
      <c r="H19" s="8">
        <v>2713</v>
      </c>
      <c r="I19" s="8">
        <v>1429</v>
      </c>
      <c r="J19" s="8">
        <v>37919.734000000004</v>
      </c>
      <c r="K19" s="8">
        <v>3563</v>
      </c>
      <c r="L19" s="8">
        <v>2352</v>
      </c>
      <c r="M19" s="8">
        <v>1211</v>
      </c>
      <c r="N19" s="8">
        <v>34618.239000000001</v>
      </c>
      <c r="O19" s="8">
        <v>579</v>
      </c>
      <c r="P19" s="8">
        <v>361</v>
      </c>
      <c r="Q19" s="8">
        <v>218</v>
      </c>
      <c r="R19" s="8">
        <v>3301.4949999999999</v>
      </c>
      <c r="S19" s="8">
        <v>489</v>
      </c>
      <c r="T19" s="8">
        <v>302</v>
      </c>
      <c r="U19" s="8">
        <v>187</v>
      </c>
      <c r="V19" s="8">
        <v>2788.2439999999997</v>
      </c>
      <c r="W19" s="8">
        <v>280</v>
      </c>
      <c r="X19" s="8">
        <v>180</v>
      </c>
      <c r="Y19" s="8">
        <v>100</v>
      </c>
      <c r="Z19" s="8">
        <v>1803.9259999999999</v>
      </c>
      <c r="AA19" s="8">
        <v>209</v>
      </c>
      <c r="AB19" s="8">
        <v>122</v>
      </c>
      <c r="AC19" s="8">
        <v>87</v>
      </c>
      <c r="AD19" s="8">
        <v>984.31799999999998</v>
      </c>
      <c r="AE19" s="8">
        <v>16847</v>
      </c>
      <c r="AF19" s="8">
        <v>10073</v>
      </c>
      <c r="AG19" s="8">
        <v>6774</v>
      </c>
      <c r="AH19" s="8">
        <v>84371.376999999993</v>
      </c>
      <c r="AI19" s="8">
        <v>10394</v>
      </c>
      <c r="AJ19" s="8">
        <v>6083</v>
      </c>
      <c r="AK19" s="8">
        <v>4311</v>
      </c>
      <c r="AL19" s="8">
        <v>57626.682999999997</v>
      </c>
      <c r="AM19" s="8">
        <v>6453</v>
      </c>
      <c r="AN19" s="8">
        <v>3990</v>
      </c>
      <c r="AO19" s="8">
        <v>2463</v>
      </c>
      <c r="AP19" s="8">
        <v>26744.694</v>
      </c>
      <c r="AQ19" s="8">
        <v>1357</v>
      </c>
      <c r="AR19" s="8">
        <v>854</v>
      </c>
      <c r="AS19" s="8">
        <v>503</v>
      </c>
      <c r="AT19" s="8">
        <v>7276.2179999999998</v>
      </c>
      <c r="AU19" s="8">
        <v>16500</v>
      </c>
      <c r="AV19" s="8">
        <v>10159</v>
      </c>
      <c r="AW19" s="8">
        <v>6341</v>
      </c>
      <c r="AX19" s="8">
        <v>96518.475000000006</v>
      </c>
      <c r="AY19" s="8">
        <v>3621</v>
      </c>
      <c r="AZ19" s="8">
        <v>2075</v>
      </c>
      <c r="BA19" s="8">
        <v>1546</v>
      </c>
      <c r="BB19" s="8">
        <v>21284.662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71</v>
      </c>
      <c r="BH19" s="8">
        <v>35</v>
      </c>
      <c r="BI19" s="8">
        <v>36</v>
      </c>
      <c r="BJ19" s="8">
        <v>483.99099999999999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8334</v>
      </c>
      <c r="D20" s="8">
        <v>5189</v>
      </c>
      <c r="E20" s="8">
        <v>3145</v>
      </c>
      <c r="F20" s="8">
        <v>49261.194999999992</v>
      </c>
      <c r="G20" s="8">
        <v>1242</v>
      </c>
      <c r="H20" s="8">
        <v>857</v>
      </c>
      <c r="I20" s="8">
        <v>385</v>
      </c>
      <c r="J20" s="8">
        <v>11339.043</v>
      </c>
      <c r="K20" s="8">
        <v>1062</v>
      </c>
      <c r="L20" s="8">
        <v>752</v>
      </c>
      <c r="M20" s="8">
        <v>310</v>
      </c>
      <c r="N20" s="8">
        <v>10341.181</v>
      </c>
      <c r="O20" s="8">
        <v>180</v>
      </c>
      <c r="P20" s="8">
        <v>105</v>
      </c>
      <c r="Q20" s="8">
        <v>75</v>
      </c>
      <c r="R20" s="8">
        <v>997.86199999999997</v>
      </c>
      <c r="S20" s="8">
        <v>699</v>
      </c>
      <c r="T20" s="8">
        <v>440</v>
      </c>
      <c r="U20" s="8">
        <v>259</v>
      </c>
      <c r="V20" s="8">
        <v>3480.058</v>
      </c>
      <c r="W20" s="8">
        <v>378</v>
      </c>
      <c r="X20" s="8">
        <v>236</v>
      </c>
      <c r="Y20" s="8">
        <v>142</v>
      </c>
      <c r="Z20" s="8">
        <v>2127.692</v>
      </c>
      <c r="AA20" s="8">
        <v>321</v>
      </c>
      <c r="AB20" s="8">
        <v>204</v>
      </c>
      <c r="AC20" s="8">
        <v>117</v>
      </c>
      <c r="AD20" s="8">
        <v>1352.366</v>
      </c>
      <c r="AE20" s="8">
        <v>6393</v>
      </c>
      <c r="AF20" s="8">
        <v>3892</v>
      </c>
      <c r="AG20" s="8">
        <v>2501</v>
      </c>
      <c r="AH20" s="8">
        <v>34442.093999999997</v>
      </c>
      <c r="AI20" s="8">
        <v>4034</v>
      </c>
      <c r="AJ20" s="8">
        <v>2419</v>
      </c>
      <c r="AK20" s="8">
        <v>1615</v>
      </c>
      <c r="AL20" s="8">
        <v>24153.584999999999</v>
      </c>
      <c r="AM20" s="8">
        <v>2359</v>
      </c>
      <c r="AN20" s="8">
        <v>1473</v>
      </c>
      <c r="AO20" s="8">
        <v>886</v>
      </c>
      <c r="AP20" s="8">
        <v>10288.509</v>
      </c>
      <c r="AQ20" s="8">
        <v>518</v>
      </c>
      <c r="AR20" s="8">
        <v>333</v>
      </c>
      <c r="AS20" s="8">
        <v>185</v>
      </c>
      <c r="AT20" s="8">
        <v>2757.7339999999999</v>
      </c>
      <c r="AU20" s="8">
        <v>6459</v>
      </c>
      <c r="AV20" s="8">
        <v>4053</v>
      </c>
      <c r="AW20" s="8">
        <v>2406</v>
      </c>
      <c r="AX20" s="8">
        <v>38083.214</v>
      </c>
      <c r="AY20" s="8">
        <v>1357</v>
      </c>
      <c r="AZ20" s="8">
        <v>803</v>
      </c>
      <c r="BA20" s="8">
        <v>554</v>
      </c>
      <c r="BB20" s="8">
        <v>8420.2469999999994</v>
      </c>
      <c r="BC20" s="8">
        <v>6</v>
      </c>
      <c r="BD20" s="8">
        <v>6</v>
      </c>
      <c r="BE20" s="8">
        <v>0</v>
      </c>
      <c r="BF20" s="8">
        <v>35.281999999999996</v>
      </c>
      <c r="BG20" s="8">
        <v>575</v>
      </c>
      <c r="BH20" s="8">
        <v>367</v>
      </c>
      <c r="BI20" s="8">
        <v>208</v>
      </c>
      <c r="BJ20" s="8">
        <v>3365.1109999999999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13970</v>
      </c>
      <c r="D21" s="8">
        <v>8688</v>
      </c>
      <c r="E21" s="8">
        <v>5282</v>
      </c>
      <c r="F21" s="8">
        <v>83552.767000000007</v>
      </c>
      <c r="G21" s="8">
        <v>3248</v>
      </c>
      <c r="H21" s="8">
        <v>2176</v>
      </c>
      <c r="I21" s="8">
        <v>1072</v>
      </c>
      <c r="J21" s="8">
        <v>29784.285</v>
      </c>
      <c r="K21" s="8">
        <v>2759</v>
      </c>
      <c r="L21" s="8">
        <v>1883</v>
      </c>
      <c r="M21" s="8">
        <v>876</v>
      </c>
      <c r="N21" s="8">
        <v>27011.185000000001</v>
      </c>
      <c r="O21" s="8">
        <v>489</v>
      </c>
      <c r="P21" s="8">
        <v>293</v>
      </c>
      <c r="Q21" s="8">
        <v>196</v>
      </c>
      <c r="R21" s="8">
        <v>2773.1</v>
      </c>
      <c r="S21" s="8">
        <v>521</v>
      </c>
      <c r="T21" s="8">
        <v>346</v>
      </c>
      <c r="U21" s="8">
        <v>175</v>
      </c>
      <c r="V21" s="8">
        <v>2617.473</v>
      </c>
      <c r="W21" s="8">
        <v>315</v>
      </c>
      <c r="X21" s="8">
        <v>192</v>
      </c>
      <c r="Y21" s="8">
        <v>123</v>
      </c>
      <c r="Z21" s="8">
        <v>1757.9269999999999</v>
      </c>
      <c r="AA21" s="8">
        <v>206</v>
      </c>
      <c r="AB21" s="8">
        <v>154</v>
      </c>
      <c r="AC21" s="8">
        <v>52</v>
      </c>
      <c r="AD21" s="8">
        <v>859.54600000000005</v>
      </c>
      <c r="AE21" s="8">
        <v>10201</v>
      </c>
      <c r="AF21" s="8">
        <v>6166</v>
      </c>
      <c r="AG21" s="8">
        <v>4035</v>
      </c>
      <c r="AH21" s="8">
        <v>51151.009000000005</v>
      </c>
      <c r="AI21" s="8">
        <v>6178</v>
      </c>
      <c r="AJ21" s="8">
        <v>3664</v>
      </c>
      <c r="AK21" s="8">
        <v>2514</v>
      </c>
      <c r="AL21" s="8">
        <v>34501.936000000002</v>
      </c>
      <c r="AM21" s="8">
        <v>4023</v>
      </c>
      <c r="AN21" s="8">
        <v>2502</v>
      </c>
      <c r="AO21" s="8">
        <v>1521</v>
      </c>
      <c r="AP21" s="8">
        <v>16649.073</v>
      </c>
      <c r="AQ21" s="8">
        <v>765</v>
      </c>
      <c r="AR21" s="8">
        <v>511</v>
      </c>
      <c r="AS21" s="8">
        <v>254</v>
      </c>
      <c r="AT21" s="8">
        <v>4307.6049999999996</v>
      </c>
      <c r="AU21" s="8">
        <v>11005</v>
      </c>
      <c r="AV21" s="8">
        <v>6864</v>
      </c>
      <c r="AW21" s="8">
        <v>4141</v>
      </c>
      <c r="AX21" s="8">
        <v>65567.642999999996</v>
      </c>
      <c r="AY21" s="8">
        <v>2200</v>
      </c>
      <c r="AZ21" s="8">
        <v>1313</v>
      </c>
      <c r="BA21" s="8">
        <v>887</v>
      </c>
      <c r="BB21" s="8">
        <v>13677.519</v>
      </c>
      <c r="BC21" s="8">
        <v>9</v>
      </c>
      <c r="BD21" s="8">
        <v>7</v>
      </c>
      <c r="BE21" s="8">
        <v>2</v>
      </c>
      <c r="BF21" s="8">
        <v>55.640999999999998</v>
      </c>
      <c r="BG21" s="8">
        <v>41</v>
      </c>
      <c r="BH21" s="8">
        <v>17</v>
      </c>
      <c r="BI21" s="8">
        <v>24</v>
      </c>
      <c r="BJ21" s="8">
        <v>276.702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11039</v>
      </c>
      <c r="D22" s="8">
        <v>6999</v>
      </c>
      <c r="E22" s="8">
        <v>4040</v>
      </c>
      <c r="F22" s="8">
        <v>59007.816999999995</v>
      </c>
      <c r="G22" s="8">
        <v>1296</v>
      </c>
      <c r="H22" s="8">
        <v>911</v>
      </c>
      <c r="I22" s="8">
        <v>385</v>
      </c>
      <c r="J22" s="8">
        <v>11315.546</v>
      </c>
      <c r="K22" s="8">
        <v>1121</v>
      </c>
      <c r="L22" s="8">
        <v>809</v>
      </c>
      <c r="M22" s="8">
        <v>312</v>
      </c>
      <c r="N22" s="8">
        <v>10436.953</v>
      </c>
      <c r="O22" s="8">
        <v>175</v>
      </c>
      <c r="P22" s="8">
        <v>102</v>
      </c>
      <c r="Q22" s="8">
        <v>73</v>
      </c>
      <c r="R22" s="8">
        <v>878.59299999999996</v>
      </c>
      <c r="S22" s="8">
        <v>506</v>
      </c>
      <c r="T22" s="8">
        <v>343</v>
      </c>
      <c r="U22" s="8">
        <v>163</v>
      </c>
      <c r="V22" s="8">
        <v>2435.73</v>
      </c>
      <c r="W22" s="8">
        <v>276</v>
      </c>
      <c r="X22" s="8">
        <v>183</v>
      </c>
      <c r="Y22" s="8">
        <v>93</v>
      </c>
      <c r="Z22" s="8">
        <v>1504.46</v>
      </c>
      <c r="AA22" s="8">
        <v>230</v>
      </c>
      <c r="AB22" s="8">
        <v>160</v>
      </c>
      <c r="AC22" s="8">
        <v>70</v>
      </c>
      <c r="AD22" s="8">
        <v>931.27</v>
      </c>
      <c r="AE22" s="8">
        <v>9237</v>
      </c>
      <c r="AF22" s="8">
        <v>5745</v>
      </c>
      <c r="AG22" s="8">
        <v>3492</v>
      </c>
      <c r="AH22" s="8">
        <v>45256.540999999997</v>
      </c>
      <c r="AI22" s="8">
        <v>5687</v>
      </c>
      <c r="AJ22" s="8">
        <v>3508</v>
      </c>
      <c r="AK22" s="8">
        <v>2179</v>
      </c>
      <c r="AL22" s="8">
        <v>30888.027999999998</v>
      </c>
      <c r="AM22" s="8">
        <v>3550</v>
      </c>
      <c r="AN22" s="8">
        <v>2237</v>
      </c>
      <c r="AO22" s="8">
        <v>1313</v>
      </c>
      <c r="AP22" s="8">
        <v>14368.513000000001</v>
      </c>
      <c r="AQ22" s="8">
        <v>625</v>
      </c>
      <c r="AR22" s="8">
        <v>398</v>
      </c>
      <c r="AS22" s="8">
        <v>227</v>
      </c>
      <c r="AT22" s="8">
        <v>3013.9810000000002</v>
      </c>
      <c r="AU22" s="8">
        <v>8923</v>
      </c>
      <c r="AV22" s="8">
        <v>5691</v>
      </c>
      <c r="AW22" s="8">
        <v>3232</v>
      </c>
      <c r="AX22" s="8">
        <v>47394.73</v>
      </c>
      <c r="AY22" s="8">
        <v>1491</v>
      </c>
      <c r="AZ22" s="8">
        <v>910</v>
      </c>
      <c r="BA22" s="8">
        <v>581</v>
      </c>
      <c r="BB22" s="8">
        <v>8599.1059999999998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85</v>
      </c>
      <c r="BH22" s="8">
        <v>50</v>
      </c>
      <c r="BI22" s="8">
        <v>35</v>
      </c>
      <c r="BJ22" s="8">
        <v>537.08900000000006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19733</v>
      </c>
      <c r="D23" s="8">
        <v>12165</v>
      </c>
      <c r="E23" s="8">
        <v>7568</v>
      </c>
      <c r="F23" s="8">
        <v>114925.31</v>
      </c>
      <c r="G23" s="8">
        <v>4671</v>
      </c>
      <c r="H23" s="8">
        <v>3205</v>
      </c>
      <c r="I23" s="8">
        <v>1466</v>
      </c>
      <c r="J23" s="8">
        <v>40805.97</v>
      </c>
      <c r="K23" s="8">
        <v>4022</v>
      </c>
      <c r="L23" s="8">
        <v>2779</v>
      </c>
      <c r="M23" s="8">
        <v>1243</v>
      </c>
      <c r="N23" s="8">
        <v>37398.826999999997</v>
      </c>
      <c r="O23" s="8">
        <v>649</v>
      </c>
      <c r="P23" s="8">
        <v>426</v>
      </c>
      <c r="Q23" s="8">
        <v>223</v>
      </c>
      <c r="R23" s="8">
        <v>3407.143</v>
      </c>
      <c r="S23" s="8">
        <v>1293</v>
      </c>
      <c r="T23" s="8">
        <v>806</v>
      </c>
      <c r="U23" s="8">
        <v>487</v>
      </c>
      <c r="V23" s="8">
        <v>6268.8709999999992</v>
      </c>
      <c r="W23" s="8">
        <v>768</v>
      </c>
      <c r="X23" s="8">
        <v>466</v>
      </c>
      <c r="Y23" s="8">
        <v>302</v>
      </c>
      <c r="Z23" s="8">
        <v>4154.6809999999996</v>
      </c>
      <c r="AA23" s="8">
        <v>525</v>
      </c>
      <c r="AB23" s="8">
        <v>340</v>
      </c>
      <c r="AC23" s="8">
        <v>185</v>
      </c>
      <c r="AD23" s="8">
        <v>2114.19</v>
      </c>
      <c r="AE23" s="8">
        <v>13769</v>
      </c>
      <c r="AF23" s="8">
        <v>8154</v>
      </c>
      <c r="AG23" s="8">
        <v>5615</v>
      </c>
      <c r="AH23" s="8">
        <v>67850.468999999997</v>
      </c>
      <c r="AI23" s="8">
        <v>8815</v>
      </c>
      <c r="AJ23" s="8">
        <v>5118</v>
      </c>
      <c r="AK23" s="8">
        <v>3697</v>
      </c>
      <c r="AL23" s="8">
        <v>47808.870999999999</v>
      </c>
      <c r="AM23" s="8">
        <v>4954</v>
      </c>
      <c r="AN23" s="8">
        <v>3036</v>
      </c>
      <c r="AO23" s="8">
        <v>1918</v>
      </c>
      <c r="AP23" s="8">
        <v>20041.598000000002</v>
      </c>
      <c r="AQ23" s="8">
        <v>1353</v>
      </c>
      <c r="AR23" s="8">
        <v>919</v>
      </c>
      <c r="AS23" s="8">
        <v>434</v>
      </c>
      <c r="AT23" s="8">
        <v>6866.9340000000002</v>
      </c>
      <c r="AU23" s="8">
        <v>15004</v>
      </c>
      <c r="AV23" s="8">
        <v>9311</v>
      </c>
      <c r="AW23" s="8">
        <v>5693</v>
      </c>
      <c r="AX23" s="8">
        <v>87718.392999999996</v>
      </c>
      <c r="AY23" s="8">
        <v>3376</v>
      </c>
      <c r="AZ23" s="8">
        <v>1935</v>
      </c>
      <c r="BA23" s="8">
        <v>1441</v>
      </c>
      <c r="BB23" s="8">
        <v>20339.983</v>
      </c>
      <c r="BC23" s="8">
        <v>154</v>
      </c>
      <c r="BD23" s="8">
        <v>148</v>
      </c>
      <c r="BE23" s="8">
        <v>6</v>
      </c>
      <c r="BF23" s="8">
        <v>875.22799999999995</v>
      </c>
      <c r="BG23" s="8">
        <v>1314</v>
      </c>
      <c r="BH23" s="8">
        <v>845</v>
      </c>
      <c r="BI23" s="8">
        <v>469</v>
      </c>
      <c r="BJ23" s="8">
        <v>8387.241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5420</v>
      </c>
      <c r="D24" s="8">
        <v>3471</v>
      </c>
      <c r="E24" s="8">
        <v>1949</v>
      </c>
      <c r="F24" s="8">
        <v>34610.116999999998</v>
      </c>
      <c r="G24" s="8">
        <v>1734</v>
      </c>
      <c r="H24" s="8">
        <v>1211</v>
      </c>
      <c r="I24" s="8">
        <v>523</v>
      </c>
      <c r="J24" s="8">
        <v>15838.477000000001</v>
      </c>
      <c r="K24" s="8">
        <v>1433</v>
      </c>
      <c r="L24" s="8">
        <v>1026</v>
      </c>
      <c r="M24" s="8">
        <v>407</v>
      </c>
      <c r="N24" s="8">
        <v>14067.242</v>
      </c>
      <c r="O24" s="8">
        <v>301</v>
      </c>
      <c r="P24" s="8">
        <v>185</v>
      </c>
      <c r="Q24" s="8">
        <v>116</v>
      </c>
      <c r="R24" s="8">
        <v>1771.2349999999999</v>
      </c>
      <c r="S24" s="8">
        <v>603</v>
      </c>
      <c r="T24" s="8">
        <v>396</v>
      </c>
      <c r="U24" s="8">
        <v>207</v>
      </c>
      <c r="V24" s="8">
        <v>2984.2069999999999</v>
      </c>
      <c r="W24" s="8">
        <v>309</v>
      </c>
      <c r="X24" s="8">
        <v>201</v>
      </c>
      <c r="Y24" s="8">
        <v>108</v>
      </c>
      <c r="Z24" s="8">
        <v>1774.462</v>
      </c>
      <c r="AA24" s="8">
        <v>294</v>
      </c>
      <c r="AB24" s="8">
        <v>195</v>
      </c>
      <c r="AC24" s="8">
        <v>99</v>
      </c>
      <c r="AD24" s="8">
        <v>1209.7449999999999</v>
      </c>
      <c r="AE24" s="8">
        <v>3083</v>
      </c>
      <c r="AF24" s="8">
        <v>1864</v>
      </c>
      <c r="AG24" s="8">
        <v>1219</v>
      </c>
      <c r="AH24" s="8">
        <v>15787.433000000001</v>
      </c>
      <c r="AI24" s="8">
        <v>1796</v>
      </c>
      <c r="AJ24" s="8">
        <v>1072</v>
      </c>
      <c r="AK24" s="8">
        <v>724</v>
      </c>
      <c r="AL24" s="8">
        <v>10295.678</v>
      </c>
      <c r="AM24" s="8">
        <v>1287</v>
      </c>
      <c r="AN24" s="8">
        <v>792</v>
      </c>
      <c r="AO24" s="8">
        <v>495</v>
      </c>
      <c r="AP24" s="8">
        <v>5491.7550000000001</v>
      </c>
      <c r="AQ24" s="8">
        <v>429</v>
      </c>
      <c r="AR24" s="8">
        <v>281</v>
      </c>
      <c r="AS24" s="8">
        <v>148</v>
      </c>
      <c r="AT24" s="8">
        <v>2351.3339999999998</v>
      </c>
      <c r="AU24" s="8">
        <v>4115</v>
      </c>
      <c r="AV24" s="8">
        <v>2663</v>
      </c>
      <c r="AW24" s="8">
        <v>1452</v>
      </c>
      <c r="AX24" s="8">
        <v>26455.963</v>
      </c>
      <c r="AY24" s="8">
        <v>876</v>
      </c>
      <c r="AZ24" s="8">
        <v>527</v>
      </c>
      <c r="BA24" s="8">
        <v>349</v>
      </c>
      <c r="BB24" s="8">
        <v>5802.82</v>
      </c>
      <c r="BC24" s="8">
        <v>31</v>
      </c>
      <c r="BD24" s="8">
        <v>26</v>
      </c>
      <c r="BE24" s="8">
        <v>5</v>
      </c>
      <c r="BF24" s="8">
        <v>200.98400000000001</v>
      </c>
      <c r="BG24" s="8">
        <v>2298</v>
      </c>
      <c r="BH24" s="8">
        <v>1470</v>
      </c>
      <c r="BI24" s="8">
        <v>828</v>
      </c>
      <c r="BJ24" s="8">
        <v>15301.987999999999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8593</v>
      </c>
      <c r="D25" s="8">
        <v>5314</v>
      </c>
      <c r="E25" s="8">
        <v>3279</v>
      </c>
      <c r="F25" s="8">
        <v>52539.168000000005</v>
      </c>
      <c r="G25" s="8">
        <v>1991</v>
      </c>
      <c r="H25" s="8">
        <v>1365</v>
      </c>
      <c r="I25" s="8">
        <v>626</v>
      </c>
      <c r="J25" s="8">
        <v>18492.555</v>
      </c>
      <c r="K25" s="8">
        <v>1631</v>
      </c>
      <c r="L25" s="8">
        <v>1138</v>
      </c>
      <c r="M25" s="8">
        <v>493</v>
      </c>
      <c r="N25" s="8">
        <v>16360.790999999999</v>
      </c>
      <c r="O25" s="8">
        <v>360</v>
      </c>
      <c r="P25" s="8">
        <v>227</v>
      </c>
      <c r="Q25" s="8">
        <v>133</v>
      </c>
      <c r="R25" s="8">
        <v>2131.7640000000001</v>
      </c>
      <c r="S25" s="8">
        <v>572</v>
      </c>
      <c r="T25" s="8">
        <v>366</v>
      </c>
      <c r="U25" s="8">
        <v>206</v>
      </c>
      <c r="V25" s="8">
        <v>3102.029</v>
      </c>
      <c r="W25" s="8">
        <v>321</v>
      </c>
      <c r="X25" s="8">
        <v>191</v>
      </c>
      <c r="Y25" s="8">
        <v>130</v>
      </c>
      <c r="Z25" s="8">
        <v>1968.309</v>
      </c>
      <c r="AA25" s="8">
        <v>251</v>
      </c>
      <c r="AB25" s="8">
        <v>175</v>
      </c>
      <c r="AC25" s="8">
        <v>76</v>
      </c>
      <c r="AD25" s="8">
        <v>1133.72</v>
      </c>
      <c r="AE25" s="8">
        <v>6030</v>
      </c>
      <c r="AF25" s="8">
        <v>3583</v>
      </c>
      <c r="AG25" s="8">
        <v>2447</v>
      </c>
      <c r="AH25" s="8">
        <v>30944.584000000003</v>
      </c>
      <c r="AI25" s="8">
        <v>3667</v>
      </c>
      <c r="AJ25" s="8">
        <v>2118</v>
      </c>
      <c r="AK25" s="8">
        <v>1549</v>
      </c>
      <c r="AL25" s="8">
        <v>20927.358</v>
      </c>
      <c r="AM25" s="8">
        <v>2363</v>
      </c>
      <c r="AN25" s="8">
        <v>1465</v>
      </c>
      <c r="AO25" s="8">
        <v>898</v>
      </c>
      <c r="AP25" s="8">
        <v>10017.226000000001</v>
      </c>
      <c r="AQ25" s="8">
        <v>513</v>
      </c>
      <c r="AR25" s="8">
        <v>341</v>
      </c>
      <c r="AS25" s="8">
        <v>172</v>
      </c>
      <c r="AT25" s="8">
        <v>3222.9589999999998</v>
      </c>
      <c r="AU25" s="8">
        <v>6423</v>
      </c>
      <c r="AV25" s="8">
        <v>3988</v>
      </c>
      <c r="AW25" s="8">
        <v>2435</v>
      </c>
      <c r="AX25" s="8">
        <v>38942.072</v>
      </c>
      <c r="AY25" s="8">
        <v>1657</v>
      </c>
      <c r="AZ25" s="8">
        <v>985</v>
      </c>
      <c r="BA25" s="8">
        <v>672</v>
      </c>
      <c r="BB25" s="8">
        <v>10374.137000000001</v>
      </c>
      <c r="BC25" s="8">
        <v>33</v>
      </c>
      <c r="BD25" s="8">
        <v>29</v>
      </c>
      <c r="BE25" s="8">
        <v>4</v>
      </c>
      <c r="BF25" s="8">
        <v>176.297</v>
      </c>
      <c r="BG25" s="8">
        <v>3126</v>
      </c>
      <c r="BH25" s="8">
        <v>1941</v>
      </c>
      <c r="BI25" s="8">
        <v>1185</v>
      </c>
      <c r="BJ25" s="8">
        <v>19861.652999999998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1922</v>
      </c>
      <c r="D26" s="8">
        <v>1192</v>
      </c>
      <c r="E26" s="8">
        <v>730</v>
      </c>
      <c r="F26" s="8">
        <v>10982.541000000001</v>
      </c>
      <c r="G26" s="8">
        <v>401</v>
      </c>
      <c r="H26" s="8">
        <v>266</v>
      </c>
      <c r="I26" s="8">
        <v>135</v>
      </c>
      <c r="J26" s="8">
        <v>3512.82</v>
      </c>
      <c r="K26" s="8">
        <v>351</v>
      </c>
      <c r="L26" s="8">
        <v>236</v>
      </c>
      <c r="M26" s="8">
        <v>115</v>
      </c>
      <c r="N26" s="8">
        <v>3253.1170000000002</v>
      </c>
      <c r="O26" s="8">
        <v>50</v>
      </c>
      <c r="P26" s="8">
        <v>30</v>
      </c>
      <c r="Q26" s="8">
        <v>20</v>
      </c>
      <c r="R26" s="8">
        <v>259.70299999999997</v>
      </c>
      <c r="S26" s="8">
        <v>57</v>
      </c>
      <c r="T26" s="8">
        <v>42</v>
      </c>
      <c r="U26" s="8">
        <v>15</v>
      </c>
      <c r="V26" s="8">
        <v>283.53699999999998</v>
      </c>
      <c r="W26" s="8">
        <v>38</v>
      </c>
      <c r="X26" s="8">
        <v>28</v>
      </c>
      <c r="Y26" s="8">
        <v>10</v>
      </c>
      <c r="Z26" s="8">
        <v>206.60599999999999</v>
      </c>
      <c r="AA26" s="8">
        <v>19</v>
      </c>
      <c r="AB26" s="8">
        <v>14</v>
      </c>
      <c r="AC26" s="8">
        <v>5</v>
      </c>
      <c r="AD26" s="8">
        <v>76.930999999999997</v>
      </c>
      <c r="AE26" s="8">
        <v>1464</v>
      </c>
      <c r="AF26" s="8">
        <v>884</v>
      </c>
      <c r="AG26" s="8">
        <v>580</v>
      </c>
      <c r="AH26" s="8">
        <v>7186.1840000000002</v>
      </c>
      <c r="AI26" s="8">
        <v>930</v>
      </c>
      <c r="AJ26" s="8">
        <v>551</v>
      </c>
      <c r="AK26" s="8">
        <v>379</v>
      </c>
      <c r="AL26" s="8">
        <v>5024.018</v>
      </c>
      <c r="AM26" s="8">
        <v>534</v>
      </c>
      <c r="AN26" s="8">
        <v>333</v>
      </c>
      <c r="AO26" s="8">
        <v>201</v>
      </c>
      <c r="AP26" s="8">
        <v>2162.1660000000002</v>
      </c>
      <c r="AQ26" s="8">
        <v>85</v>
      </c>
      <c r="AR26" s="8">
        <v>53</v>
      </c>
      <c r="AS26" s="8">
        <v>32</v>
      </c>
      <c r="AT26" s="8">
        <v>438.08499999999998</v>
      </c>
      <c r="AU26" s="8">
        <v>1590</v>
      </c>
      <c r="AV26" s="8">
        <v>994</v>
      </c>
      <c r="AW26" s="8">
        <v>596</v>
      </c>
      <c r="AX26" s="8">
        <v>9033.2430000000004</v>
      </c>
      <c r="AY26" s="8">
        <v>247</v>
      </c>
      <c r="AZ26" s="8">
        <v>145</v>
      </c>
      <c r="BA26" s="8">
        <v>102</v>
      </c>
      <c r="BB26" s="8">
        <v>1511.213</v>
      </c>
      <c r="BC26" s="8">
        <v>37</v>
      </c>
      <c r="BD26" s="8">
        <v>19</v>
      </c>
      <c r="BE26" s="8">
        <v>18</v>
      </c>
      <c r="BF26" s="8">
        <v>197.005</v>
      </c>
      <c r="BG26" s="8">
        <v>9</v>
      </c>
      <c r="BH26" s="8">
        <v>3</v>
      </c>
      <c r="BI26" s="8">
        <v>6</v>
      </c>
      <c r="BJ26" s="8">
        <v>41.993000000000002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6962</v>
      </c>
      <c r="D27" s="8">
        <v>4209</v>
      </c>
      <c r="E27" s="8">
        <v>2753</v>
      </c>
      <c r="F27" s="8">
        <v>38003.038</v>
      </c>
      <c r="G27" s="8">
        <v>1051</v>
      </c>
      <c r="H27" s="8">
        <v>707</v>
      </c>
      <c r="I27" s="8">
        <v>344</v>
      </c>
      <c r="J27" s="8">
        <v>9100.3670000000002</v>
      </c>
      <c r="K27" s="8">
        <v>853</v>
      </c>
      <c r="L27" s="8">
        <v>582</v>
      </c>
      <c r="M27" s="8">
        <v>271</v>
      </c>
      <c r="N27" s="8">
        <v>8035.9880000000003</v>
      </c>
      <c r="O27" s="8">
        <v>198</v>
      </c>
      <c r="P27" s="8">
        <v>125</v>
      </c>
      <c r="Q27" s="8">
        <v>73</v>
      </c>
      <c r="R27" s="8">
        <v>1064.3789999999999</v>
      </c>
      <c r="S27" s="8">
        <v>275</v>
      </c>
      <c r="T27" s="8">
        <v>166</v>
      </c>
      <c r="U27" s="8">
        <v>109</v>
      </c>
      <c r="V27" s="8">
        <v>1331.3910000000001</v>
      </c>
      <c r="W27" s="8">
        <v>157</v>
      </c>
      <c r="X27" s="8">
        <v>99</v>
      </c>
      <c r="Y27" s="8">
        <v>58</v>
      </c>
      <c r="Z27" s="8">
        <v>853.60900000000004</v>
      </c>
      <c r="AA27" s="8">
        <v>118</v>
      </c>
      <c r="AB27" s="8">
        <v>67</v>
      </c>
      <c r="AC27" s="8">
        <v>51</v>
      </c>
      <c r="AD27" s="8">
        <v>477.78199999999998</v>
      </c>
      <c r="AE27" s="8">
        <v>5636</v>
      </c>
      <c r="AF27" s="8">
        <v>3336</v>
      </c>
      <c r="AG27" s="8">
        <v>2300</v>
      </c>
      <c r="AH27" s="8">
        <v>27571.279999999999</v>
      </c>
      <c r="AI27" s="8">
        <v>3458</v>
      </c>
      <c r="AJ27" s="8">
        <v>1979</v>
      </c>
      <c r="AK27" s="8">
        <v>1479</v>
      </c>
      <c r="AL27" s="8">
        <v>18752.558000000001</v>
      </c>
      <c r="AM27" s="8">
        <v>2178</v>
      </c>
      <c r="AN27" s="8">
        <v>1357</v>
      </c>
      <c r="AO27" s="8">
        <v>821</v>
      </c>
      <c r="AP27" s="8">
        <v>8818.7219999999998</v>
      </c>
      <c r="AQ27" s="8">
        <v>564</v>
      </c>
      <c r="AR27" s="8">
        <v>395</v>
      </c>
      <c r="AS27" s="8">
        <v>169</v>
      </c>
      <c r="AT27" s="8">
        <v>2667.6370000000002</v>
      </c>
      <c r="AU27" s="8">
        <v>4992</v>
      </c>
      <c r="AV27" s="8">
        <v>3046</v>
      </c>
      <c r="AW27" s="8">
        <v>1946</v>
      </c>
      <c r="AX27" s="8">
        <v>27422.815999999999</v>
      </c>
      <c r="AY27" s="8">
        <v>1406</v>
      </c>
      <c r="AZ27" s="8">
        <v>768</v>
      </c>
      <c r="BA27" s="8">
        <v>638</v>
      </c>
      <c r="BB27" s="8">
        <v>7912.585</v>
      </c>
      <c r="BC27" s="8">
        <v>13</v>
      </c>
      <c r="BD27" s="8">
        <v>12</v>
      </c>
      <c r="BE27" s="8">
        <v>1</v>
      </c>
      <c r="BF27" s="8">
        <v>84.096999999999994</v>
      </c>
      <c r="BG27" s="8">
        <v>169</v>
      </c>
      <c r="BH27" s="8">
        <v>100</v>
      </c>
      <c r="BI27" s="8">
        <v>69</v>
      </c>
      <c r="BJ27" s="8">
        <v>971.00900000000001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4862</v>
      </c>
      <c r="D28" s="8">
        <v>2816</v>
      </c>
      <c r="E28" s="8">
        <v>2046</v>
      </c>
      <c r="F28" s="8">
        <v>28034.406000000003</v>
      </c>
      <c r="G28" s="8">
        <v>889</v>
      </c>
      <c r="H28" s="8">
        <v>541</v>
      </c>
      <c r="I28" s="8">
        <v>348</v>
      </c>
      <c r="J28" s="8">
        <v>8122.9279999999999</v>
      </c>
      <c r="K28" s="8">
        <v>739</v>
      </c>
      <c r="L28" s="8">
        <v>467</v>
      </c>
      <c r="M28" s="8">
        <v>272</v>
      </c>
      <c r="N28" s="8">
        <v>7284.2420000000002</v>
      </c>
      <c r="O28" s="8">
        <v>150</v>
      </c>
      <c r="P28" s="8">
        <v>74</v>
      </c>
      <c r="Q28" s="8">
        <v>76</v>
      </c>
      <c r="R28" s="8">
        <v>838.68600000000004</v>
      </c>
      <c r="S28" s="8">
        <v>285</v>
      </c>
      <c r="T28" s="8">
        <v>164</v>
      </c>
      <c r="U28" s="8">
        <v>121</v>
      </c>
      <c r="V28" s="8">
        <v>1436.1970000000001</v>
      </c>
      <c r="W28" s="8">
        <v>176</v>
      </c>
      <c r="X28" s="8">
        <v>108</v>
      </c>
      <c r="Y28" s="8">
        <v>68</v>
      </c>
      <c r="Z28" s="8">
        <v>974.61099999999999</v>
      </c>
      <c r="AA28" s="8">
        <v>109</v>
      </c>
      <c r="AB28" s="8">
        <v>56</v>
      </c>
      <c r="AC28" s="8">
        <v>53</v>
      </c>
      <c r="AD28" s="8">
        <v>461.58600000000001</v>
      </c>
      <c r="AE28" s="8">
        <v>3688</v>
      </c>
      <c r="AF28" s="8">
        <v>2111</v>
      </c>
      <c r="AG28" s="8">
        <v>1577</v>
      </c>
      <c r="AH28" s="8">
        <v>18475.281000000003</v>
      </c>
      <c r="AI28" s="8">
        <v>2302</v>
      </c>
      <c r="AJ28" s="8">
        <v>1293</v>
      </c>
      <c r="AK28" s="8">
        <v>1009</v>
      </c>
      <c r="AL28" s="8">
        <v>12787.824000000001</v>
      </c>
      <c r="AM28" s="8">
        <v>1386</v>
      </c>
      <c r="AN28" s="8">
        <v>818</v>
      </c>
      <c r="AO28" s="8">
        <v>568</v>
      </c>
      <c r="AP28" s="8">
        <v>5687.4570000000003</v>
      </c>
      <c r="AQ28" s="8">
        <v>317</v>
      </c>
      <c r="AR28" s="8">
        <v>214</v>
      </c>
      <c r="AS28" s="8">
        <v>103</v>
      </c>
      <c r="AT28" s="8">
        <v>1611.328</v>
      </c>
      <c r="AU28" s="8">
        <v>3455</v>
      </c>
      <c r="AV28" s="8">
        <v>2006</v>
      </c>
      <c r="AW28" s="8">
        <v>1449</v>
      </c>
      <c r="AX28" s="8">
        <v>20128.268</v>
      </c>
      <c r="AY28" s="8">
        <v>1090</v>
      </c>
      <c r="AZ28" s="8">
        <v>596</v>
      </c>
      <c r="BA28" s="8">
        <v>494</v>
      </c>
      <c r="BB28" s="8">
        <v>6294.81</v>
      </c>
      <c r="BC28" s="8">
        <v>30</v>
      </c>
      <c r="BD28" s="8">
        <v>30</v>
      </c>
      <c r="BE28" s="8">
        <v>0</v>
      </c>
      <c r="BF28" s="8">
        <v>161.49</v>
      </c>
      <c r="BG28" s="8">
        <v>72</v>
      </c>
      <c r="BH28" s="8">
        <v>33</v>
      </c>
      <c r="BI28" s="8">
        <v>39</v>
      </c>
      <c r="BJ28" s="8">
        <v>474.50400000000002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4289</v>
      </c>
      <c r="D29" s="8">
        <v>2564</v>
      </c>
      <c r="E29" s="8">
        <v>1725</v>
      </c>
      <c r="F29" s="8">
        <v>24228.612999999998</v>
      </c>
      <c r="G29" s="8">
        <v>713</v>
      </c>
      <c r="H29" s="8">
        <v>472</v>
      </c>
      <c r="I29" s="8">
        <v>241</v>
      </c>
      <c r="J29" s="8">
        <v>6450.1959999999999</v>
      </c>
      <c r="K29" s="8">
        <v>606</v>
      </c>
      <c r="L29" s="8">
        <v>402</v>
      </c>
      <c r="M29" s="8">
        <v>204</v>
      </c>
      <c r="N29" s="8">
        <v>5830.3779999999997</v>
      </c>
      <c r="O29" s="8">
        <v>107</v>
      </c>
      <c r="P29" s="8">
        <v>70</v>
      </c>
      <c r="Q29" s="8">
        <v>37</v>
      </c>
      <c r="R29" s="8">
        <v>619.81799999999998</v>
      </c>
      <c r="S29" s="8">
        <v>257</v>
      </c>
      <c r="T29" s="8">
        <v>160</v>
      </c>
      <c r="U29" s="8">
        <v>97</v>
      </c>
      <c r="V29" s="8">
        <v>1227.5129999999999</v>
      </c>
      <c r="W29" s="8">
        <v>120</v>
      </c>
      <c r="X29" s="8">
        <v>70</v>
      </c>
      <c r="Y29" s="8">
        <v>50</v>
      </c>
      <c r="Z29" s="8">
        <v>668.75099999999998</v>
      </c>
      <c r="AA29" s="8">
        <v>137</v>
      </c>
      <c r="AB29" s="8">
        <v>90</v>
      </c>
      <c r="AC29" s="8">
        <v>47</v>
      </c>
      <c r="AD29" s="8">
        <v>558.76199999999994</v>
      </c>
      <c r="AE29" s="8">
        <v>3319</v>
      </c>
      <c r="AF29" s="8">
        <v>1932</v>
      </c>
      <c r="AG29" s="8">
        <v>1387</v>
      </c>
      <c r="AH29" s="8">
        <v>16550.903999999999</v>
      </c>
      <c r="AI29" s="8">
        <v>2076</v>
      </c>
      <c r="AJ29" s="8">
        <v>1189</v>
      </c>
      <c r="AK29" s="8">
        <v>887</v>
      </c>
      <c r="AL29" s="8">
        <v>11461.311</v>
      </c>
      <c r="AM29" s="8">
        <v>1243</v>
      </c>
      <c r="AN29" s="8">
        <v>743</v>
      </c>
      <c r="AO29" s="8">
        <v>500</v>
      </c>
      <c r="AP29" s="8">
        <v>5089.5929999999998</v>
      </c>
      <c r="AQ29" s="8">
        <v>373</v>
      </c>
      <c r="AR29" s="8">
        <v>263</v>
      </c>
      <c r="AS29" s="8">
        <v>110</v>
      </c>
      <c r="AT29" s="8">
        <v>1907.1320000000001</v>
      </c>
      <c r="AU29" s="8">
        <v>3072</v>
      </c>
      <c r="AV29" s="8">
        <v>1820</v>
      </c>
      <c r="AW29" s="8">
        <v>1252</v>
      </c>
      <c r="AX29" s="8">
        <v>17256.151999999998</v>
      </c>
      <c r="AY29" s="8">
        <v>844</v>
      </c>
      <c r="AZ29" s="8">
        <v>481</v>
      </c>
      <c r="BA29" s="8">
        <v>363</v>
      </c>
      <c r="BB29" s="8">
        <v>5065.3289999999997</v>
      </c>
      <c r="BC29" s="8">
        <v>6</v>
      </c>
      <c r="BD29" s="8">
        <v>4</v>
      </c>
      <c r="BE29" s="8">
        <v>2</v>
      </c>
      <c r="BF29" s="8">
        <v>37.942</v>
      </c>
      <c r="BG29" s="8">
        <v>25</v>
      </c>
      <c r="BH29" s="8">
        <v>16</v>
      </c>
      <c r="BI29" s="8">
        <v>9</v>
      </c>
      <c r="BJ29" s="8">
        <v>154.66200000000001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223</v>
      </c>
      <c r="D30" s="8">
        <v>141</v>
      </c>
      <c r="E30" s="8">
        <v>82</v>
      </c>
      <c r="F30" s="8">
        <v>1293.2869999999998</v>
      </c>
      <c r="G30" s="8">
        <v>56</v>
      </c>
      <c r="H30" s="8">
        <v>37</v>
      </c>
      <c r="I30" s="8">
        <v>19</v>
      </c>
      <c r="J30" s="8">
        <v>486.63200000000001</v>
      </c>
      <c r="K30" s="8">
        <v>45</v>
      </c>
      <c r="L30" s="8">
        <v>33</v>
      </c>
      <c r="M30" s="8">
        <v>12</v>
      </c>
      <c r="N30" s="8">
        <v>426.82499999999999</v>
      </c>
      <c r="O30" s="8">
        <v>11</v>
      </c>
      <c r="P30" s="8">
        <v>4</v>
      </c>
      <c r="Q30" s="8">
        <v>7</v>
      </c>
      <c r="R30" s="8">
        <v>59.807000000000002</v>
      </c>
      <c r="S30" s="8">
        <v>36</v>
      </c>
      <c r="T30" s="8">
        <v>22</v>
      </c>
      <c r="U30" s="8">
        <v>14</v>
      </c>
      <c r="V30" s="8">
        <v>169.36</v>
      </c>
      <c r="W30" s="8">
        <v>17</v>
      </c>
      <c r="X30" s="8">
        <v>12</v>
      </c>
      <c r="Y30" s="8">
        <v>5</v>
      </c>
      <c r="Z30" s="8">
        <v>92.429000000000002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131</v>
      </c>
      <c r="AF30" s="8">
        <v>82</v>
      </c>
      <c r="AG30" s="8">
        <v>49</v>
      </c>
      <c r="AH30" s="8">
        <v>637.29499999999996</v>
      </c>
      <c r="AI30" s="8">
        <v>77</v>
      </c>
      <c r="AJ30" s="8">
        <v>45</v>
      </c>
      <c r="AK30" s="8">
        <v>32</v>
      </c>
      <c r="AL30" s="8">
        <v>418.649</v>
      </c>
      <c r="AM30" s="8">
        <v>54</v>
      </c>
      <c r="AN30" s="8">
        <v>37</v>
      </c>
      <c r="AO30" s="8">
        <v>17</v>
      </c>
      <c r="AP30" s="8">
        <v>218.64599999999999</v>
      </c>
      <c r="AQ30" s="8">
        <v>21</v>
      </c>
      <c r="AR30" s="8">
        <v>13</v>
      </c>
      <c r="AS30" s="8">
        <v>8</v>
      </c>
      <c r="AT30" s="8">
        <v>107.005</v>
      </c>
      <c r="AU30" s="8">
        <v>168</v>
      </c>
      <c r="AV30" s="8">
        <v>103</v>
      </c>
      <c r="AW30" s="8">
        <v>65</v>
      </c>
      <c r="AX30" s="8">
        <v>932.72400000000005</v>
      </c>
      <c r="AY30" s="8">
        <v>34</v>
      </c>
      <c r="AZ30" s="8">
        <v>25</v>
      </c>
      <c r="BA30" s="8">
        <v>9</v>
      </c>
      <c r="BB30" s="8">
        <v>253.55799999999999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34</v>
      </c>
      <c r="D31" s="15">
        <v>27</v>
      </c>
      <c r="E31" s="15">
        <v>7</v>
      </c>
      <c r="F31" s="15">
        <v>203.47800000000001</v>
      </c>
      <c r="G31" s="8">
        <v>11</v>
      </c>
      <c r="H31" s="8">
        <v>11</v>
      </c>
      <c r="I31" s="8">
        <v>0</v>
      </c>
      <c r="J31" s="8">
        <v>88.143000000000001</v>
      </c>
      <c r="K31" s="15">
        <v>7</v>
      </c>
      <c r="L31" s="15">
        <v>7</v>
      </c>
      <c r="M31" s="15">
        <v>0</v>
      </c>
      <c r="N31" s="15">
        <v>66.394999999999996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6</v>
      </c>
      <c r="T31" s="15">
        <v>6</v>
      </c>
      <c r="U31" s="15">
        <v>0</v>
      </c>
      <c r="V31" s="15">
        <v>27.07</v>
      </c>
      <c r="W31" s="15">
        <v>2</v>
      </c>
      <c r="X31" s="15">
        <v>2</v>
      </c>
      <c r="Y31" s="15">
        <v>0</v>
      </c>
      <c r="Z31" s="15">
        <v>10.874000000000001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17</v>
      </c>
      <c r="AF31" s="8">
        <v>10</v>
      </c>
      <c r="AG31" s="8">
        <v>7</v>
      </c>
      <c r="AH31" s="8">
        <v>88.265000000000001</v>
      </c>
      <c r="AI31" s="15">
        <v>14</v>
      </c>
      <c r="AJ31" s="15">
        <v>8</v>
      </c>
      <c r="AK31" s="15">
        <v>6</v>
      </c>
      <c r="AL31" s="15">
        <v>76.117999999999995</v>
      </c>
      <c r="AM31" s="15">
        <v>3</v>
      </c>
      <c r="AN31" s="15">
        <v>2</v>
      </c>
      <c r="AO31" s="15">
        <v>1</v>
      </c>
      <c r="AP31" s="15">
        <v>12.147</v>
      </c>
      <c r="AQ31" s="15">
        <v>4</v>
      </c>
      <c r="AR31" s="15">
        <v>3</v>
      </c>
      <c r="AS31" s="15">
        <v>1</v>
      </c>
      <c r="AT31" s="15">
        <v>20.36</v>
      </c>
      <c r="AU31" s="15">
        <v>26</v>
      </c>
      <c r="AV31" s="15">
        <v>20</v>
      </c>
      <c r="AW31" s="15">
        <v>6</v>
      </c>
      <c r="AX31" s="15">
        <v>149.226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62" ht="15.75" customHeight="1" x14ac:dyDescent="0.2">
      <c r="A33" s="32" t="s">
        <v>0</v>
      </c>
    </row>
    <row r="34" spans="1:62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62" x14ac:dyDescent="0.2">
      <c r="A35" s="44" t="s">
        <v>218</v>
      </c>
    </row>
    <row r="36" spans="1:62" s="5" customFormat="1" ht="15.75" hidden="1" customHeight="1" x14ac:dyDescent="0.2">
      <c r="A36" s="68" t="s">
        <v>87</v>
      </c>
      <c r="B36" s="76"/>
      <c r="C36" s="103" t="s">
        <v>189</v>
      </c>
      <c r="D36" s="68"/>
      <c r="E36" s="68"/>
      <c r="F36" s="76"/>
      <c r="G36" s="71" t="s">
        <v>180</v>
      </c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4"/>
      <c r="AQ36" s="81" t="s">
        <v>160</v>
      </c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3"/>
      <c r="BC36" s="84" t="s">
        <v>29</v>
      </c>
      <c r="BD36" s="68"/>
      <c r="BE36" s="68"/>
      <c r="BF36" s="85"/>
      <c r="BG36" s="68" t="s">
        <v>94</v>
      </c>
      <c r="BH36" s="68"/>
      <c r="BI36" s="68"/>
      <c r="BJ36" s="68"/>
    </row>
    <row r="37" spans="1:62" s="5" customFormat="1" ht="17.25" hidden="1" customHeight="1" x14ac:dyDescent="0.2">
      <c r="A37" s="69"/>
      <c r="B37" s="77"/>
      <c r="C37" s="79"/>
      <c r="D37" s="69"/>
      <c r="E37" s="69"/>
      <c r="F37" s="77"/>
      <c r="G37" s="71" t="s">
        <v>28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3"/>
      <c r="S37" s="71" t="s">
        <v>33</v>
      </c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  <c r="AE37" s="71" t="s">
        <v>34</v>
      </c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4"/>
      <c r="AQ37" s="99" t="s">
        <v>193</v>
      </c>
      <c r="AR37" s="75"/>
      <c r="AS37" s="75"/>
      <c r="AT37" s="75"/>
      <c r="AU37" s="75" t="s">
        <v>194</v>
      </c>
      <c r="AV37" s="75"/>
      <c r="AW37" s="75"/>
      <c r="AX37" s="75"/>
      <c r="AY37" s="68" t="s">
        <v>195</v>
      </c>
      <c r="AZ37" s="68"/>
      <c r="BA37" s="68"/>
      <c r="BB37" s="85"/>
      <c r="BC37" s="86"/>
      <c r="BD37" s="69"/>
      <c r="BE37" s="69"/>
      <c r="BF37" s="87"/>
      <c r="BG37" s="69"/>
      <c r="BH37" s="69"/>
      <c r="BI37" s="69"/>
      <c r="BJ37" s="69"/>
    </row>
    <row r="38" spans="1:62" s="5" customFormat="1" ht="29.25" hidden="1" customHeight="1" x14ac:dyDescent="0.2">
      <c r="A38" s="69"/>
      <c r="B38" s="77"/>
      <c r="C38" s="80"/>
      <c r="D38" s="70"/>
      <c r="E38" s="70"/>
      <c r="F38" s="78"/>
      <c r="G38" s="101" t="s">
        <v>190</v>
      </c>
      <c r="H38" s="82"/>
      <c r="I38" s="82"/>
      <c r="J38" s="91"/>
      <c r="K38" s="102" t="s">
        <v>191</v>
      </c>
      <c r="L38" s="92"/>
      <c r="M38" s="92"/>
      <c r="N38" s="92"/>
      <c r="O38" s="92" t="s">
        <v>37</v>
      </c>
      <c r="P38" s="92"/>
      <c r="Q38" s="92"/>
      <c r="R38" s="92"/>
      <c r="S38" s="101" t="s">
        <v>190</v>
      </c>
      <c r="T38" s="82"/>
      <c r="U38" s="82"/>
      <c r="V38" s="91"/>
      <c r="W38" s="92" t="s">
        <v>30</v>
      </c>
      <c r="X38" s="92"/>
      <c r="Y38" s="92"/>
      <c r="Z38" s="92"/>
      <c r="AA38" s="92" t="s">
        <v>37</v>
      </c>
      <c r="AB38" s="92"/>
      <c r="AC38" s="92"/>
      <c r="AD38" s="92"/>
      <c r="AE38" s="101" t="s">
        <v>190</v>
      </c>
      <c r="AF38" s="82"/>
      <c r="AG38" s="82"/>
      <c r="AH38" s="91"/>
      <c r="AI38" s="92" t="s">
        <v>30</v>
      </c>
      <c r="AJ38" s="92"/>
      <c r="AK38" s="92"/>
      <c r="AL38" s="92"/>
      <c r="AM38" s="92" t="s">
        <v>37</v>
      </c>
      <c r="AN38" s="92"/>
      <c r="AO38" s="92"/>
      <c r="AP38" s="93"/>
      <c r="AQ38" s="75"/>
      <c r="AR38" s="75"/>
      <c r="AS38" s="75"/>
      <c r="AT38" s="75"/>
      <c r="AU38" s="75"/>
      <c r="AV38" s="75"/>
      <c r="AW38" s="75"/>
      <c r="AX38" s="75"/>
      <c r="AY38" s="70"/>
      <c r="AZ38" s="70"/>
      <c r="BA38" s="70"/>
      <c r="BB38" s="89"/>
      <c r="BC38" s="88"/>
      <c r="BD38" s="70"/>
      <c r="BE38" s="70"/>
      <c r="BF38" s="89"/>
      <c r="BG38" s="70"/>
      <c r="BH38" s="70"/>
      <c r="BI38" s="70"/>
      <c r="BJ38" s="70"/>
    </row>
    <row r="39" spans="1:62" s="5" customFormat="1" ht="27" hidden="1" customHeight="1" x14ac:dyDescent="0.2">
      <c r="A39" s="69"/>
      <c r="B39" s="77"/>
      <c r="C39" s="90" t="s">
        <v>35</v>
      </c>
      <c r="D39" s="82"/>
      <c r="E39" s="91"/>
      <c r="F39" s="92" t="s">
        <v>36</v>
      </c>
      <c r="G39" s="90" t="s">
        <v>35</v>
      </c>
      <c r="H39" s="82"/>
      <c r="I39" s="91"/>
      <c r="J39" s="92" t="s">
        <v>31</v>
      </c>
      <c r="K39" s="90" t="s">
        <v>35</v>
      </c>
      <c r="L39" s="82"/>
      <c r="M39" s="91"/>
      <c r="N39" s="92" t="s">
        <v>31</v>
      </c>
      <c r="O39" s="90" t="s">
        <v>35</v>
      </c>
      <c r="P39" s="82"/>
      <c r="Q39" s="91"/>
      <c r="R39" s="92" t="s">
        <v>31</v>
      </c>
      <c r="S39" s="90" t="s">
        <v>35</v>
      </c>
      <c r="T39" s="82"/>
      <c r="U39" s="91"/>
      <c r="V39" s="92" t="s">
        <v>31</v>
      </c>
      <c r="W39" s="90" t="s">
        <v>35</v>
      </c>
      <c r="X39" s="82"/>
      <c r="Y39" s="91"/>
      <c r="Z39" s="92" t="s">
        <v>31</v>
      </c>
      <c r="AA39" s="90" t="s">
        <v>35</v>
      </c>
      <c r="AB39" s="82"/>
      <c r="AC39" s="91"/>
      <c r="AD39" s="92" t="s">
        <v>31</v>
      </c>
      <c r="AE39" s="90" t="s">
        <v>35</v>
      </c>
      <c r="AF39" s="82"/>
      <c r="AG39" s="91"/>
      <c r="AH39" s="92" t="s">
        <v>31</v>
      </c>
      <c r="AI39" s="90" t="s">
        <v>35</v>
      </c>
      <c r="AJ39" s="82"/>
      <c r="AK39" s="91"/>
      <c r="AL39" s="92" t="s">
        <v>31</v>
      </c>
      <c r="AM39" s="90" t="s">
        <v>35</v>
      </c>
      <c r="AN39" s="82"/>
      <c r="AO39" s="91"/>
      <c r="AP39" s="93" t="s">
        <v>31</v>
      </c>
      <c r="AQ39" s="90" t="s">
        <v>174</v>
      </c>
      <c r="AR39" s="82"/>
      <c r="AS39" s="91"/>
      <c r="AT39" s="97" t="s">
        <v>175</v>
      </c>
      <c r="AU39" s="90" t="s">
        <v>174</v>
      </c>
      <c r="AV39" s="82"/>
      <c r="AW39" s="91"/>
      <c r="AX39" s="97" t="s">
        <v>175</v>
      </c>
      <c r="AY39" s="90" t="s">
        <v>174</v>
      </c>
      <c r="AZ39" s="82"/>
      <c r="BA39" s="91"/>
      <c r="BB39" s="93" t="s">
        <v>175</v>
      </c>
      <c r="BC39" s="81" t="s">
        <v>35</v>
      </c>
      <c r="BD39" s="82"/>
      <c r="BE39" s="91"/>
      <c r="BF39" s="93" t="s">
        <v>31</v>
      </c>
      <c r="BG39" s="82" t="s">
        <v>35</v>
      </c>
      <c r="BH39" s="82"/>
      <c r="BI39" s="91"/>
      <c r="BJ39" s="97" t="s">
        <v>31</v>
      </c>
    </row>
    <row r="40" spans="1:62" s="5" customFormat="1" ht="27" hidden="1" customHeight="1" x14ac:dyDescent="0.2">
      <c r="A40" s="70"/>
      <c r="B40" s="78"/>
      <c r="C40" s="6" t="s">
        <v>38</v>
      </c>
      <c r="D40" s="6" t="s">
        <v>39</v>
      </c>
      <c r="E40" s="24" t="s">
        <v>40</v>
      </c>
      <c r="F40" s="95"/>
      <c r="G40" s="6" t="s">
        <v>41</v>
      </c>
      <c r="H40" s="6" t="s">
        <v>39</v>
      </c>
      <c r="I40" s="6" t="s">
        <v>40</v>
      </c>
      <c r="J40" s="95"/>
      <c r="K40" s="6" t="s">
        <v>41</v>
      </c>
      <c r="L40" s="6" t="s">
        <v>39</v>
      </c>
      <c r="M40" s="6" t="s">
        <v>40</v>
      </c>
      <c r="N40" s="95"/>
      <c r="O40" s="6" t="s">
        <v>41</v>
      </c>
      <c r="P40" s="6" t="s">
        <v>39</v>
      </c>
      <c r="Q40" s="6" t="s">
        <v>40</v>
      </c>
      <c r="R40" s="95"/>
      <c r="S40" s="6" t="s">
        <v>41</v>
      </c>
      <c r="T40" s="6" t="s">
        <v>39</v>
      </c>
      <c r="U40" s="6" t="s">
        <v>40</v>
      </c>
      <c r="V40" s="95"/>
      <c r="W40" s="6" t="s">
        <v>41</v>
      </c>
      <c r="X40" s="6" t="s">
        <v>39</v>
      </c>
      <c r="Y40" s="6" t="s">
        <v>40</v>
      </c>
      <c r="Z40" s="95"/>
      <c r="AA40" s="6" t="s">
        <v>41</v>
      </c>
      <c r="AB40" s="6" t="s">
        <v>39</v>
      </c>
      <c r="AC40" s="6" t="s">
        <v>40</v>
      </c>
      <c r="AD40" s="95"/>
      <c r="AE40" s="6" t="s">
        <v>41</v>
      </c>
      <c r="AF40" s="6" t="s">
        <v>39</v>
      </c>
      <c r="AG40" s="6" t="s">
        <v>40</v>
      </c>
      <c r="AH40" s="95"/>
      <c r="AI40" s="6" t="s">
        <v>41</v>
      </c>
      <c r="AJ40" s="6" t="s">
        <v>39</v>
      </c>
      <c r="AK40" s="6" t="s">
        <v>40</v>
      </c>
      <c r="AL40" s="95"/>
      <c r="AM40" s="6" t="s">
        <v>41</v>
      </c>
      <c r="AN40" s="6" t="s">
        <v>39</v>
      </c>
      <c r="AO40" s="6" t="s">
        <v>40</v>
      </c>
      <c r="AP40" s="96"/>
      <c r="AQ40" s="6" t="s">
        <v>177</v>
      </c>
      <c r="AR40" s="6" t="s">
        <v>39</v>
      </c>
      <c r="AS40" s="6" t="s">
        <v>40</v>
      </c>
      <c r="AT40" s="80"/>
      <c r="AU40" s="6" t="s">
        <v>177</v>
      </c>
      <c r="AV40" s="6" t="s">
        <v>39</v>
      </c>
      <c r="AW40" s="6" t="s">
        <v>40</v>
      </c>
      <c r="AX40" s="80"/>
      <c r="AY40" s="6" t="s">
        <v>177</v>
      </c>
      <c r="AZ40" s="6" t="s">
        <v>39</v>
      </c>
      <c r="BA40" s="6" t="s">
        <v>40</v>
      </c>
      <c r="BB40" s="96"/>
      <c r="BC40" s="56" t="s">
        <v>41</v>
      </c>
      <c r="BD40" s="6" t="s">
        <v>39</v>
      </c>
      <c r="BE40" s="6" t="s">
        <v>40</v>
      </c>
      <c r="BF40" s="96"/>
      <c r="BG40" s="24" t="s">
        <v>41</v>
      </c>
      <c r="BH40" s="6" t="s">
        <v>39</v>
      </c>
      <c r="BI40" s="6" t="s">
        <v>40</v>
      </c>
      <c r="BJ40" s="80"/>
    </row>
    <row r="41" spans="1:62" s="39" customFormat="1" ht="16.5" hidden="1" customHeight="1" x14ac:dyDescent="0.2">
      <c r="A41" s="35" t="s">
        <v>83</v>
      </c>
      <c r="B41" s="36" t="s">
        <v>1</v>
      </c>
      <c r="C41" s="37">
        <v>328444</v>
      </c>
      <c r="D41" s="38">
        <v>198242</v>
      </c>
      <c r="E41" s="38">
        <v>130202</v>
      </c>
      <c r="F41" s="38">
        <v>1892016.7039999999</v>
      </c>
      <c r="G41" s="38">
        <v>65775</v>
      </c>
      <c r="H41" s="38">
        <v>42455</v>
      </c>
      <c r="I41" s="38">
        <v>23320</v>
      </c>
      <c r="J41" s="38">
        <v>583292.42200000002</v>
      </c>
      <c r="K41" s="38">
        <v>53891</v>
      </c>
      <c r="L41" s="38">
        <v>35295</v>
      </c>
      <c r="M41" s="38">
        <v>18596</v>
      </c>
      <c r="N41" s="38">
        <v>517337.66499999998</v>
      </c>
      <c r="O41" s="38">
        <v>11884</v>
      </c>
      <c r="P41" s="38">
        <v>7160</v>
      </c>
      <c r="Q41" s="38">
        <v>4724</v>
      </c>
      <c r="R41" s="38">
        <v>65954.756999999998</v>
      </c>
      <c r="S41" s="38">
        <v>17874</v>
      </c>
      <c r="T41" s="38">
        <v>10922</v>
      </c>
      <c r="U41" s="38">
        <v>6952</v>
      </c>
      <c r="V41" s="38">
        <v>88697.896999999997</v>
      </c>
      <c r="W41" s="38">
        <v>10231</v>
      </c>
      <c r="X41" s="38">
        <v>6154</v>
      </c>
      <c r="Y41" s="38">
        <v>4077</v>
      </c>
      <c r="Z41" s="38">
        <v>57107.322999999997</v>
      </c>
      <c r="AA41" s="38">
        <v>7643</v>
      </c>
      <c r="AB41" s="38">
        <v>4768</v>
      </c>
      <c r="AC41" s="38">
        <v>2875</v>
      </c>
      <c r="AD41" s="38">
        <v>31590.574000000001</v>
      </c>
      <c r="AE41" s="38">
        <v>244795</v>
      </c>
      <c r="AF41" s="38">
        <v>144865</v>
      </c>
      <c r="AG41" s="38">
        <v>99930</v>
      </c>
      <c r="AH41" s="38">
        <v>1220026.385</v>
      </c>
      <c r="AI41" s="38">
        <v>151277</v>
      </c>
      <c r="AJ41" s="38">
        <v>87662</v>
      </c>
      <c r="AK41" s="38">
        <v>63615</v>
      </c>
      <c r="AL41" s="38">
        <v>835103.10699999996</v>
      </c>
      <c r="AM41" s="38">
        <v>93518</v>
      </c>
      <c r="AN41" s="38">
        <v>57203</v>
      </c>
      <c r="AO41" s="38">
        <v>36315</v>
      </c>
      <c r="AP41" s="38">
        <v>384923.27799999999</v>
      </c>
      <c r="AQ41" s="38">
        <v>25550</v>
      </c>
      <c r="AR41" s="38">
        <v>16946</v>
      </c>
      <c r="AS41" s="38">
        <v>8604</v>
      </c>
      <c r="AT41" s="38">
        <v>131356.10399999999</v>
      </c>
      <c r="AU41" s="38">
        <v>245612</v>
      </c>
      <c r="AV41" s="38">
        <v>148491</v>
      </c>
      <c r="AW41" s="38">
        <v>97121</v>
      </c>
      <c r="AX41" s="38">
        <v>1415972.58</v>
      </c>
      <c r="AY41" s="38">
        <v>57282</v>
      </c>
      <c r="AZ41" s="38">
        <v>32805</v>
      </c>
      <c r="BA41" s="38">
        <v>24477</v>
      </c>
      <c r="BB41" s="38">
        <v>344688.02</v>
      </c>
      <c r="BC41" s="38">
        <v>1311</v>
      </c>
      <c r="BD41" s="38">
        <v>1192</v>
      </c>
      <c r="BE41" s="38">
        <v>119</v>
      </c>
      <c r="BF41" s="57">
        <v>7786.3339999999998</v>
      </c>
      <c r="BG41" s="38">
        <v>12577</v>
      </c>
      <c r="BH41" s="38">
        <v>7621</v>
      </c>
      <c r="BI41" s="38">
        <v>4956</v>
      </c>
      <c r="BJ41" s="38">
        <v>79245.407999999996</v>
      </c>
    </row>
    <row r="42" spans="1:62" s="12" customFormat="1" ht="16.5" hidden="1" customHeight="1" x14ac:dyDescent="0.2">
      <c r="A42" s="49" t="s">
        <v>104</v>
      </c>
      <c r="B42" s="23" t="s">
        <v>2</v>
      </c>
      <c r="C42" s="7">
        <v>46537</v>
      </c>
      <c r="D42" s="8">
        <v>27916</v>
      </c>
      <c r="E42" s="8">
        <v>18621</v>
      </c>
      <c r="F42" s="8">
        <v>253101.33399999997</v>
      </c>
      <c r="G42" s="8">
        <v>7444</v>
      </c>
      <c r="H42" s="8">
        <v>4723</v>
      </c>
      <c r="I42" s="8">
        <v>2721</v>
      </c>
      <c r="J42" s="8">
        <v>62906.498</v>
      </c>
      <c r="K42" s="8">
        <v>5777</v>
      </c>
      <c r="L42" s="8">
        <v>3710</v>
      </c>
      <c r="M42" s="8">
        <v>2067</v>
      </c>
      <c r="N42" s="8">
        <v>53994.218999999997</v>
      </c>
      <c r="O42" s="8">
        <v>1667</v>
      </c>
      <c r="P42" s="8">
        <v>1013</v>
      </c>
      <c r="Q42" s="8">
        <v>654</v>
      </c>
      <c r="R42" s="8">
        <v>8912.2790000000005</v>
      </c>
      <c r="S42" s="8">
        <v>2079</v>
      </c>
      <c r="T42" s="8">
        <v>1258</v>
      </c>
      <c r="U42" s="8">
        <v>821</v>
      </c>
      <c r="V42" s="8">
        <v>10008.751</v>
      </c>
      <c r="W42" s="8">
        <v>1173</v>
      </c>
      <c r="X42" s="8">
        <v>696</v>
      </c>
      <c r="Y42" s="8">
        <v>477</v>
      </c>
      <c r="Z42" s="8">
        <v>6369.5029999999997</v>
      </c>
      <c r="AA42" s="8">
        <v>906</v>
      </c>
      <c r="AB42" s="8">
        <v>562</v>
      </c>
      <c r="AC42" s="8">
        <v>344</v>
      </c>
      <c r="AD42" s="8">
        <v>3639.248</v>
      </c>
      <c r="AE42" s="8">
        <v>37014</v>
      </c>
      <c r="AF42" s="8">
        <v>21935</v>
      </c>
      <c r="AG42" s="8">
        <v>15079</v>
      </c>
      <c r="AH42" s="8">
        <v>180186.08499999999</v>
      </c>
      <c r="AI42" s="8">
        <v>22283</v>
      </c>
      <c r="AJ42" s="8">
        <v>12962</v>
      </c>
      <c r="AK42" s="8">
        <v>9321</v>
      </c>
      <c r="AL42" s="8">
        <v>120641.942</v>
      </c>
      <c r="AM42" s="8">
        <v>14731</v>
      </c>
      <c r="AN42" s="8">
        <v>8973</v>
      </c>
      <c r="AO42" s="8">
        <v>5758</v>
      </c>
      <c r="AP42" s="8">
        <v>59544.142999999996</v>
      </c>
      <c r="AQ42" s="8">
        <v>4467</v>
      </c>
      <c r="AR42" s="8">
        <v>3028</v>
      </c>
      <c r="AS42" s="8">
        <v>1439</v>
      </c>
      <c r="AT42" s="8">
        <v>21226.234</v>
      </c>
      <c r="AU42" s="8">
        <v>34121</v>
      </c>
      <c r="AV42" s="8">
        <v>20281</v>
      </c>
      <c r="AW42" s="8">
        <v>13840</v>
      </c>
      <c r="AX42" s="8">
        <v>186413.85200000001</v>
      </c>
      <c r="AY42" s="8">
        <v>7949</v>
      </c>
      <c r="AZ42" s="8">
        <v>4607</v>
      </c>
      <c r="BA42" s="8">
        <v>3342</v>
      </c>
      <c r="BB42" s="8">
        <v>45461.248</v>
      </c>
      <c r="BC42" s="8">
        <v>222</v>
      </c>
      <c r="BD42" s="8">
        <v>172</v>
      </c>
      <c r="BE42" s="8">
        <v>50</v>
      </c>
      <c r="BF42" s="8">
        <v>1322.433</v>
      </c>
      <c r="BG42" s="8">
        <v>838</v>
      </c>
      <c r="BH42" s="8">
        <v>477</v>
      </c>
      <c r="BI42" s="8">
        <v>361</v>
      </c>
      <c r="BJ42" s="8">
        <v>4551.768</v>
      </c>
    </row>
    <row r="43" spans="1:62" s="12" customFormat="1" ht="16.5" hidden="1" customHeight="1" x14ac:dyDescent="0.2">
      <c r="A43" s="49" t="s">
        <v>105</v>
      </c>
      <c r="B43" s="23" t="s">
        <v>3</v>
      </c>
      <c r="C43" s="7">
        <v>14171</v>
      </c>
      <c r="D43" s="8">
        <v>8338</v>
      </c>
      <c r="E43" s="8">
        <v>5833</v>
      </c>
      <c r="F43" s="8">
        <v>99355.001999999993</v>
      </c>
      <c r="G43" s="8">
        <v>7251</v>
      </c>
      <c r="H43" s="8">
        <v>4306</v>
      </c>
      <c r="I43" s="8">
        <v>2945</v>
      </c>
      <c r="J43" s="8">
        <v>64159.636999999995</v>
      </c>
      <c r="K43" s="8">
        <v>5495</v>
      </c>
      <c r="L43" s="8">
        <v>3267</v>
      </c>
      <c r="M43" s="8">
        <v>2228</v>
      </c>
      <c r="N43" s="8">
        <v>54094.2</v>
      </c>
      <c r="O43" s="8">
        <v>1756</v>
      </c>
      <c r="P43" s="8">
        <v>1039</v>
      </c>
      <c r="Q43" s="8">
        <v>717</v>
      </c>
      <c r="R43" s="8">
        <v>10065.437</v>
      </c>
      <c r="S43" s="8">
        <v>1351</v>
      </c>
      <c r="T43" s="8">
        <v>776</v>
      </c>
      <c r="U43" s="8">
        <v>575</v>
      </c>
      <c r="V43" s="8">
        <v>6981.8009999999995</v>
      </c>
      <c r="W43" s="8">
        <v>756</v>
      </c>
      <c r="X43" s="8">
        <v>445</v>
      </c>
      <c r="Y43" s="8">
        <v>311</v>
      </c>
      <c r="Z43" s="8">
        <v>4433.9309999999996</v>
      </c>
      <c r="AA43" s="8">
        <v>595</v>
      </c>
      <c r="AB43" s="8">
        <v>331</v>
      </c>
      <c r="AC43" s="8">
        <v>264</v>
      </c>
      <c r="AD43" s="8">
        <v>2547.87</v>
      </c>
      <c r="AE43" s="8">
        <v>5569</v>
      </c>
      <c r="AF43" s="8">
        <v>3256</v>
      </c>
      <c r="AG43" s="8">
        <v>2313</v>
      </c>
      <c r="AH43" s="8">
        <v>28213.563999999998</v>
      </c>
      <c r="AI43" s="8">
        <v>3294</v>
      </c>
      <c r="AJ43" s="8">
        <v>1882</v>
      </c>
      <c r="AK43" s="8">
        <v>1412</v>
      </c>
      <c r="AL43" s="8">
        <v>18582.393</v>
      </c>
      <c r="AM43" s="8">
        <v>2275</v>
      </c>
      <c r="AN43" s="8">
        <v>1374</v>
      </c>
      <c r="AO43" s="8">
        <v>901</v>
      </c>
      <c r="AP43" s="8">
        <v>9631.1710000000003</v>
      </c>
      <c r="AQ43" s="8">
        <v>1160</v>
      </c>
      <c r="AR43" s="8">
        <v>790</v>
      </c>
      <c r="AS43" s="8">
        <v>370</v>
      </c>
      <c r="AT43" s="8">
        <v>6556.1080000000002</v>
      </c>
      <c r="AU43" s="8">
        <v>10253</v>
      </c>
      <c r="AV43" s="8">
        <v>5914</v>
      </c>
      <c r="AW43" s="8">
        <v>4339</v>
      </c>
      <c r="AX43" s="8">
        <v>70654.948000000004</v>
      </c>
      <c r="AY43" s="8">
        <v>2758</v>
      </c>
      <c r="AZ43" s="8">
        <v>1634</v>
      </c>
      <c r="BA43" s="8">
        <v>1124</v>
      </c>
      <c r="BB43" s="8">
        <v>22143.946</v>
      </c>
      <c r="BC43" s="8">
        <v>115</v>
      </c>
      <c r="BD43" s="8">
        <v>115</v>
      </c>
      <c r="BE43" s="8">
        <v>0</v>
      </c>
      <c r="BF43" s="8">
        <v>802.79</v>
      </c>
      <c r="BG43" s="8">
        <v>223</v>
      </c>
      <c r="BH43" s="8">
        <v>118</v>
      </c>
      <c r="BI43" s="8">
        <v>105</v>
      </c>
      <c r="BJ43" s="8">
        <v>1501.4770000000001</v>
      </c>
    </row>
    <row r="44" spans="1:62" s="12" customFormat="1" ht="16.5" hidden="1" customHeight="1" x14ac:dyDescent="0.2">
      <c r="A44" s="49" t="s">
        <v>106</v>
      </c>
      <c r="B44" s="23" t="s">
        <v>24</v>
      </c>
      <c r="C44" s="7">
        <v>24373</v>
      </c>
      <c r="D44" s="8">
        <v>14554</v>
      </c>
      <c r="E44" s="8">
        <v>9819</v>
      </c>
      <c r="F44" s="8">
        <v>140352.94199999998</v>
      </c>
      <c r="G44" s="8">
        <v>4866</v>
      </c>
      <c r="H44" s="8">
        <v>3063</v>
      </c>
      <c r="I44" s="8">
        <v>1803</v>
      </c>
      <c r="J44" s="8">
        <v>42857.235999999997</v>
      </c>
      <c r="K44" s="8">
        <v>3811</v>
      </c>
      <c r="L44" s="8">
        <v>2427</v>
      </c>
      <c r="M44" s="8">
        <v>1384</v>
      </c>
      <c r="N44" s="8">
        <v>36969.769</v>
      </c>
      <c r="O44" s="8">
        <v>1055</v>
      </c>
      <c r="P44" s="8">
        <v>636</v>
      </c>
      <c r="Q44" s="8">
        <v>419</v>
      </c>
      <c r="R44" s="8">
        <v>5887.4669999999996</v>
      </c>
      <c r="S44" s="8">
        <v>1156</v>
      </c>
      <c r="T44" s="8">
        <v>666</v>
      </c>
      <c r="U44" s="8">
        <v>490</v>
      </c>
      <c r="V44" s="8">
        <v>5727.357</v>
      </c>
      <c r="W44" s="8">
        <v>659</v>
      </c>
      <c r="X44" s="8">
        <v>383</v>
      </c>
      <c r="Y44" s="8">
        <v>276</v>
      </c>
      <c r="Z44" s="8">
        <v>3679.3</v>
      </c>
      <c r="AA44" s="8">
        <v>497</v>
      </c>
      <c r="AB44" s="8">
        <v>283</v>
      </c>
      <c r="AC44" s="8">
        <v>214</v>
      </c>
      <c r="AD44" s="8">
        <v>2048.0569999999998</v>
      </c>
      <c r="AE44" s="8">
        <v>18351</v>
      </c>
      <c r="AF44" s="8">
        <v>10825</v>
      </c>
      <c r="AG44" s="8">
        <v>7526</v>
      </c>
      <c r="AH44" s="8">
        <v>91768.349000000002</v>
      </c>
      <c r="AI44" s="8">
        <v>11126</v>
      </c>
      <c r="AJ44" s="8">
        <v>6405</v>
      </c>
      <c r="AK44" s="8">
        <v>4721</v>
      </c>
      <c r="AL44" s="8">
        <v>61677.525999999998</v>
      </c>
      <c r="AM44" s="8">
        <v>7225</v>
      </c>
      <c r="AN44" s="8">
        <v>4420</v>
      </c>
      <c r="AO44" s="8">
        <v>2805</v>
      </c>
      <c r="AP44" s="8">
        <v>30090.823</v>
      </c>
      <c r="AQ44" s="8">
        <v>2633</v>
      </c>
      <c r="AR44" s="8">
        <v>1743</v>
      </c>
      <c r="AS44" s="8">
        <v>890</v>
      </c>
      <c r="AT44" s="8">
        <v>13953.841</v>
      </c>
      <c r="AU44" s="8">
        <v>17952</v>
      </c>
      <c r="AV44" s="8">
        <v>10652</v>
      </c>
      <c r="AW44" s="8">
        <v>7300</v>
      </c>
      <c r="AX44" s="8">
        <v>104178.22199999999</v>
      </c>
      <c r="AY44" s="8">
        <v>3788</v>
      </c>
      <c r="AZ44" s="8">
        <v>2159</v>
      </c>
      <c r="BA44" s="8">
        <v>1629</v>
      </c>
      <c r="BB44" s="8">
        <v>22220.879000000001</v>
      </c>
      <c r="BC44" s="8">
        <v>86</v>
      </c>
      <c r="BD44" s="8">
        <v>81</v>
      </c>
      <c r="BE44" s="8">
        <v>5</v>
      </c>
      <c r="BF44" s="8">
        <v>527.72500000000002</v>
      </c>
      <c r="BG44" s="8">
        <v>1178</v>
      </c>
      <c r="BH44" s="8">
        <v>701</v>
      </c>
      <c r="BI44" s="8">
        <v>477</v>
      </c>
      <c r="BJ44" s="8">
        <v>7278.0590000000002</v>
      </c>
    </row>
    <row r="45" spans="1:62" s="12" customFormat="1" ht="16.5" hidden="1" customHeight="1" x14ac:dyDescent="0.2">
      <c r="A45" s="49" t="s">
        <v>107</v>
      </c>
      <c r="B45" s="23" t="s">
        <v>4</v>
      </c>
      <c r="C45" s="7">
        <v>39012</v>
      </c>
      <c r="D45" s="8">
        <v>23188</v>
      </c>
      <c r="E45" s="8">
        <v>15824</v>
      </c>
      <c r="F45" s="8">
        <v>230303.17500000002</v>
      </c>
      <c r="G45" s="8">
        <v>8660</v>
      </c>
      <c r="H45" s="8">
        <v>5445</v>
      </c>
      <c r="I45" s="8">
        <v>3215</v>
      </c>
      <c r="J45" s="8">
        <v>76775.418000000005</v>
      </c>
      <c r="K45" s="8">
        <v>6893</v>
      </c>
      <c r="L45" s="8">
        <v>4371</v>
      </c>
      <c r="M45" s="8">
        <v>2522</v>
      </c>
      <c r="N45" s="8">
        <v>66822.254000000001</v>
      </c>
      <c r="O45" s="8">
        <v>1767</v>
      </c>
      <c r="P45" s="8">
        <v>1074</v>
      </c>
      <c r="Q45" s="8">
        <v>693</v>
      </c>
      <c r="R45" s="8">
        <v>9953.1640000000007</v>
      </c>
      <c r="S45" s="8">
        <v>2570</v>
      </c>
      <c r="T45" s="8">
        <v>1533</v>
      </c>
      <c r="U45" s="8">
        <v>1037</v>
      </c>
      <c r="V45" s="8">
        <v>12893.567999999999</v>
      </c>
      <c r="W45" s="8">
        <v>1547</v>
      </c>
      <c r="X45" s="8">
        <v>909</v>
      </c>
      <c r="Y45" s="8">
        <v>638</v>
      </c>
      <c r="Z45" s="8">
        <v>8664.0319999999992</v>
      </c>
      <c r="AA45" s="8">
        <v>1023</v>
      </c>
      <c r="AB45" s="8">
        <v>624</v>
      </c>
      <c r="AC45" s="8">
        <v>399</v>
      </c>
      <c r="AD45" s="8">
        <v>4229.5360000000001</v>
      </c>
      <c r="AE45" s="8">
        <v>27782</v>
      </c>
      <c r="AF45" s="8">
        <v>16210</v>
      </c>
      <c r="AG45" s="8">
        <v>11572</v>
      </c>
      <c r="AH45" s="8">
        <v>140634.18900000001</v>
      </c>
      <c r="AI45" s="8">
        <v>17194</v>
      </c>
      <c r="AJ45" s="8">
        <v>9807</v>
      </c>
      <c r="AK45" s="8">
        <v>7387</v>
      </c>
      <c r="AL45" s="8">
        <v>96401.866999999998</v>
      </c>
      <c r="AM45" s="8">
        <v>10588</v>
      </c>
      <c r="AN45" s="8">
        <v>6403</v>
      </c>
      <c r="AO45" s="8">
        <v>4185</v>
      </c>
      <c r="AP45" s="8">
        <v>44232.322</v>
      </c>
      <c r="AQ45" s="8">
        <v>3658</v>
      </c>
      <c r="AR45" s="8">
        <v>2422</v>
      </c>
      <c r="AS45" s="8">
        <v>1236</v>
      </c>
      <c r="AT45" s="8">
        <v>19618.929</v>
      </c>
      <c r="AU45" s="8">
        <v>28451</v>
      </c>
      <c r="AV45" s="8">
        <v>16872</v>
      </c>
      <c r="AW45" s="8">
        <v>11579</v>
      </c>
      <c r="AX45" s="8">
        <v>169561.35399999999</v>
      </c>
      <c r="AY45" s="8">
        <v>6903</v>
      </c>
      <c r="AZ45" s="8">
        <v>3894</v>
      </c>
      <c r="BA45" s="8">
        <v>3009</v>
      </c>
      <c r="BB45" s="8">
        <v>41122.892</v>
      </c>
      <c r="BC45" s="8">
        <v>103</v>
      </c>
      <c r="BD45" s="8">
        <v>100</v>
      </c>
      <c r="BE45" s="8">
        <v>3</v>
      </c>
      <c r="BF45" s="8">
        <v>592.16</v>
      </c>
      <c r="BG45" s="8">
        <v>569</v>
      </c>
      <c r="BH45" s="8">
        <v>309</v>
      </c>
      <c r="BI45" s="8">
        <v>260</v>
      </c>
      <c r="BJ45" s="8">
        <v>3848.3780000000002</v>
      </c>
    </row>
    <row r="46" spans="1:62" s="12" customFormat="1" ht="16.5" hidden="1" customHeight="1" x14ac:dyDescent="0.2">
      <c r="A46" s="49" t="s">
        <v>108</v>
      </c>
      <c r="B46" s="23" t="s">
        <v>5</v>
      </c>
      <c r="C46" s="7">
        <v>30068</v>
      </c>
      <c r="D46" s="8">
        <v>17973</v>
      </c>
      <c r="E46" s="8">
        <v>12095</v>
      </c>
      <c r="F46" s="8">
        <v>166770.64799999999</v>
      </c>
      <c r="G46" s="8">
        <v>4257</v>
      </c>
      <c r="H46" s="8">
        <v>2787</v>
      </c>
      <c r="I46" s="8">
        <v>1470</v>
      </c>
      <c r="J46" s="8">
        <v>38167.39</v>
      </c>
      <c r="K46" s="8">
        <v>3525</v>
      </c>
      <c r="L46" s="8">
        <v>2344</v>
      </c>
      <c r="M46" s="8">
        <v>1181</v>
      </c>
      <c r="N46" s="8">
        <v>34056.442999999999</v>
      </c>
      <c r="O46" s="8">
        <v>732</v>
      </c>
      <c r="P46" s="8">
        <v>443</v>
      </c>
      <c r="Q46" s="8">
        <v>289</v>
      </c>
      <c r="R46" s="8">
        <v>4110.9470000000001</v>
      </c>
      <c r="S46" s="8">
        <v>870</v>
      </c>
      <c r="T46" s="8">
        <v>558</v>
      </c>
      <c r="U46" s="8">
        <v>312</v>
      </c>
      <c r="V46" s="8">
        <v>4261.2150000000001</v>
      </c>
      <c r="W46" s="8">
        <v>492</v>
      </c>
      <c r="X46" s="8">
        <v>310</v>
      </c>
      <c r="Y46" s="8">
        <v>182</v>
      </c>
      <c r="Z46" s="8">
        <v>2691.703</v>
      </c>
      <c r="AA46" s="8">
        <v>378</v>
      </c>
      <c r="AB46" s="8">
        <v>248</v>
      </c>
      <c r="AC46" s="8">
        <v>130</v>
      </c>
      <c r="AD46" s="8">
        <v>1569.5119999999999</v>
      </c>
      <c r="AE46" s="8">
        <v>24941</v>
      </c>
      <c r="AF46" s="8">
        <v>14628</v>
      </c>
      <c r="AG46" s="8">
        <v>10313</v>
      </c>
      <c r="AH46" s="8">
        <v>124342.04300000001</v>
      </c>
      <c r="AI46" s="8">
        <v>15390</v>
      </c>
      <c r="AJ46" s="8">
        <v>8775</v>
      </c>
      <c r="AK46" s="8">
        <v>6615</v>
      </c>
      <c r="AL46" s="8">
        <v>84995.479000000007</v>
      </c>
      <c r="AM46" s="8">
        <v>9551</v>
      </c>
      <c r="AN46" s="8">
        <v>5853</v>
      </c>
      <c r="AO46" s="8">
        <v>3698</v>
      </c>
      <c r="AP46" s="8">
        <v>39346.563999999998</v>
      </c>
      <c r="AQ46" s="8">
        <v>2085</v>
      </c>
      <c r="AR46" s="8">
        <v>1360</v>
      </c>
      <c r="AS46" s="8">
        <v>725</v>
      </c>
      <c r="AT46" s="8">
        <v>10554.841</v>
      </c>
      <c r="AU46" s="8">
        <v>22011</v>
      </c>
      <c r="AV46" s="8">
        <v>13268</v>
      </c>
      <c r="AW46" s="8">
        <v>8743</v>
      </c>
      <c r="AX46" s="8">
        <v>121910.326</v>
      </c>
      <c r="AY46" s="8">
        <v>5972</v>
      </c>
      <c r="AZ46" s="8">
        <v>3345</v>
      </c>
      <c r="BA46" s="8">
        <v>2627</v>
      </c>
      <c r="BB46" s="8">
        <v>34305.481</v>
      </c>
      <c r="BC46" s="8">
        <v>95</v>
      </c>
      <c r="BD46" s="8">
        <v>95</v>
      </c>
      <c r="BE46" s="8">
        <v>0</v>
      </c>
      <c r="BF46" s="8">
        <v>655.18799999999999</v>
      </c>
      <c r="BG46" s="8">
        <v>117</v>
      </c>
      <c r="BH46" s="8">
        <v>51</v>
      </c>
      <c r="BI46" s="8">
        <v>66</v>
      </c>
      <c r="BJ46" s="8">
        <v>679.38099999999997</v>
      </c>
    </row>
    <row r="47" spans="1:62" s="12" customFormat="1" ht="16.5" hidden="1" customHeight="1" x14ac:dyDescent="0.2">
      <c r="A47" s="49" t="s">
        <v>109</v>
      </c>
      <c r="B47" s="23" t="s">
        <v>6</v>
      </c>
      <c r="C47" s="7">
        <v>44957</v>
      </c>
      <c r="D47" s="8">
        <v>26852</v>
      </c>
      <c r="E47" s="8">
        <v>18105</v>
      </c>
      <c r="F47" s="8">
        <v>251352.93299999999</v>
      </c>
      <c r="G47" s="8">
        <v>7748</v>
      </c>
      <c r="H47" s="8">
        <v>4983</v>
      </c>
      <c r="I47" s="8">
        <v>2765</v>
      </c>
      <c r="J47" s="8">
        <v>68587.023000000001</v>
      </c>
      <c r="K47" s="8">
        <v>6731</v>
      </c>
      <c r="L47" s="8">
        <v>4403</v>
      </c>
      <c r="M47" s="8">
        <v>2328</v>
      </c>
      <c r="N47" s="8">
        <v>63199.307999999997</v>
      </c>
      <c r="O47" s="8">
        <v>1017</v>
      </c>
      <c r="P47" s="8">
        <v>580</v>
      </c>
      <c r="Q47" s="8">
        <v>437</v>
      </c>
      <c r="R47" s="8">
        <v>5387.7150000000001</v>
      </c>
      <c r="S47" s="8">
        <v>2992</v>
      </c>
      <c r="T47" s="8">
        <v>1813</v>
      </c>
      <c r="U47" s="8">
        <v>1179</v>
      </c>
      <c r="V47" s="8">
        <v>14466.884</v>
      </c>
      <c r="W47" s="8">
        <v>1711</v>
      </c>
      <c r="X47" s="8">
        <v>997</v>
      </c>
      <c r="Y47" s="8">
        <v>714</v>
      </c>
      <c r="Z47" s="8">
        <v>9280.1149999999998</v>
      </c>
      <c r="AA47" s="8">
        <v>1281</v>
      </c>
      <c r="AB47" s="8">
        <v>816</v>
      </c>
      <c r="AC47" s="8">
        <v>465</v>
      </c>
      <c r="AD47" s="8">
        <v>5186.7690000000002</v>
      </c>
      <c r="AE47" s="8">
        <v>34217</v>
      </c>
      <c r="AF47" s="8">
        <v>20056</v>
      </c>
      <c r="AG47" s="8">
        <v>14161</v>
      </c>
      <c r="AH47" s="8">
        <v>168299.02599999998</v>
      </c>
      <c r="AI47" s="8">
        <v>21644</v>
      </c>
      <c r="AJ47" s="8">
        <v>12442</v>
      </c>
      <c r="AK47" s="8">
        <v>9202</v>
      </c>
      <c r="AL47" s="8">
        <v>117390.94899999999</v>
      </c>
      <c r="AM47" s="8">
        <v>12573</v>
      </c>
      <c r="AN47" s="8">
        <v>7614</v>
      </c>
      <c r="AO47" s="8">
        <v>4959</v>
      </c>
      <c r="AP47" s="8">
        <v>50908.076999999997</v>
      </c>
      <c r="AQ47" s="8">
        <v>3099</v>
      </c>
      <c r="AR47" s="8">
        <v>2042</v>
      </c>
      <c r="AS47" s="8">
        <v>1057</v>
      </c>
      <c r="AT47" s="8">
        <v>15026.65</v>
      </c>
      <c r="AU47" s="8">
        <v>34144</v>
      </c>
      <c r="AV47" s="8">
        <v>20525</v>
      </c>
      <c r="AW47" s="8">
        <v>13619</v>
      </c>
      <c r="AX47" s="8">
        <v>190336.552</v>
      </c>
      <c r="AY47" s="8">
        <v>7714</v>
      </c>
      <c r="AZ47" s="8">
        <v>4285</v>
      </c>
      <c r="BA47" s="8">
        <v>3429</v>
      </c>
      <c r="BB47" s="8">
        <v>45989.731</v>
      </c>
      <c r="BC47" s="8">
        <v>308</v>
      </c>
      <c r="BD47" s="8">
        <v>296</v>
      </c>
      <c r="BE47" s="8">
        <v>12</v>
      </c>
      <c r="BF47" s="8">
        <v>1690.3969999999999</v>
      </c>
      <c r="BG47" s="8">
        <v>779</v>
      </c>
      <c r="BH47" s="8">
        <v>432</v>
      </c>
      <c r="BI47" s="8">
        <v>347</v>
      </c>
      <c r="BJ47" s="8">
        <v>4552.0640000000003</v>
      </c>
    </row>
    <row r="48" spans="1:62" s="12" customFormat="1" ht="16.5" hidden="1" customHeight="1" x14ac:dyDescent="0.2">
      <c r="A48" s="50" t="s">
        <v>110</v>
      </c>
      <c r="B48" s="33" t="s">
        <v>7</v>
      </c>
      <c r="C48" s="7">
        <v>7843</v>
      </c>
      <c r="D48" s="8">
        <v>4643</v>
      </c>
      <c r="E48" s="8">
        <v>3200</v>
      </c>
      <c r="F48" s="8">
        <v>43580.789000000004</v>
      </c>
      <c r="G48" s="8">
        <v>1543</v>
      </c>
      <c r="H48" s="8">
        <v>988</v>
      </c>
      <c r="I48" s="8">
        <v>555</v>
      </c>
      <c r="J48" s="8">
        <v>12959.523000000001</v>
      </c>
      <c r="K48" s="8">
        <v>1220</v>
      </c>
      <c r="L48" s="8">
        <v>809</v>
      </c>
      <c r="M48" s="8">
        <v>411</v>
      </c>
      <c r="N48" s="8">
        <v>11252.307000000001</v>
      </c>
      <c r="O48" s="8">
        <v>323</v>
      </c>
      <c r="P48" s="8">
        <v>179</v>
      </c>
      <c r="Q48" s="8">
        <v>144</v>
      </c>
      <c r="R48" s="8">
        <v>1707.2159999999999</v>
      </c>
      <c r="S48" s="8">
        <v>654</v>
      </c>
      <c r="T48" s="8">
        <v>381</v>
      </c>
      <c r="U48" s="8">
        <v>273</v>
      </c>
      <c r="V48" s="8">
        <v>3119.7730000000001</v>
      </c>
      <c r="W48" s="8">
        <v>363</v>
      </c>
      <c r="X48" s="8">
        <v>210</v>
      </c>
      <c r="Y48" s="8">
        <v>153</v>
      </c>
      <c r="Z48" s="8">
        <v>1959.098</v>
      </c>
      <c r="AA48" s="8">
        <v>291</v>
      </c>
      <c r="AB48" s="8">
        <v>171</v>
      </c>
      <c r="AC48" s="8">
        <v>120</v>
      </c>
      <c r="AD48" s="8">
        <v>1160.675</v>
      </c>
      <c r="AE48" s="8">
        <v>5646</v>
      </c>
      <c r="AF48" s="8">
        <v>3274</v>
      </c>
      <c r="AG48" s="8">
        <v>2372</v>
      </c>
      <c r="AH48" s="8">
        <v>27501.493000000002</v>
      </c>
      <c r="AI48" s="8">
        <v>3425</v>
      </c>
      <c r="AJ48" s="8">
        <v>1936</v>
      </c>
      <c r="AK48" s="8">
        <v>1489</v>
      </c>
      <c r="AL48" s="8">
        <v>18515.489000000001</v>
      </c>
      <c r="AM48" s="8">
        <v>2221</v>
      </c>
      <c r="AN48" s="8">
        <v>1338</v>
      </c>
      <c r="AO48" s="8">
        <v>883</v>
      </c>
      <c r="AP48" s="8">
        <v>8986.0040000000008</v>
      </c>
      <c r="AQ48" s="8">
        <v>507</v>
      </c>
      <c r="AR48" s="8">
        <v>328</v>
      </c>
      <c r="AS48" s="8">
        <v>179</v>
      </c>
      <c r="AT48" s="8">
        <v>2571.819</v>
      </c>
      <c r="AU48" s="8">
        <v>6068</v>
      </c>
      <c r="AV48" s="8">
        <v>3606</v>
      </c>
      <c r="AW48" s="8">
        <v>2462</v>
      </c>
      <c r="AX48" s="8">
        <v>33597.46</v>
      </c>
      <c r="AY48" s="8">
        <v>1268</v>
      </c>
      <c r="AZ48" s="8">
        <v>709</v>
      </c>
      <c r="BA48" s="8">
        <v>559</v>
      </c>
      <c r="BB48" s="8">
        <v>7411.51</v>
      </c>
      <c r="BC48" s="8">
        <v>16</v>
      </c>
      <c r="BD48" s="8">
        <v>15</v>
      </c>
      <c r="BE48" s="8">
        <v>1</v>
      </c>
      <c r="BF48" s="8">
        <v>93.584000000000003</v>
      </c>
      <c r="BG48" s="8">
        <v>510</v>
      </c>
      <c r="BH48" s="8">
        <v>311</v>
      </c>
      <c r="BI48" s="8">
        <v>199</v>
      </c>
      <c r="BJ48" s="8">
        <v>3143.8829999999998</v>
      </c>
    </row>
    <row r="49" spans="1:62" s="12" customFormat="1" ht="16.5" hidden="1" customHeight="1" x14ac:dyDescent="0.2">
      <c r="A49" s="50" t="s">
        <v>111</v>
      </c>
      <c r="B49" s="33" t="s">
        <v>8</v>
      </c>
      <c r="C49" s="7">
        <v>4921</v>
      </c>
      <c r="D49" s="8">
        <v>2987</v>
      </c>
      <c r="E49" s="8">
        <v>1934</v>
      </c>
      <c r="F49" s="8">
        <v>28458.738000000001</v>
      </c>
      <c r="G49" s="8">
        <v>905</v>
      </c>
      <c r="H49" s="8">
        <v>576</v>
      </c>
      <c r="I49" s="8">
        <v>329</v>
      </c>
      <c r="J49" s="8">
        <v>8175.3150000000005</v>
      </c>
      <c r="K49" s="8">
        <v>793</v>
      </c>
      <c r="L49" s="8">
        <v>510</v>
      </c>
      <c r="M49" s="8">
        <v>283</v>
      </c>
      <c r="N49" s="8">
        <v>7550.06</v>
      </c>
      <c r="O49" s="8">
        <v>112</v>
      </c>
      <c r="P49" s="8">
        <v>66</v>
      </c>
      <c r="Q49" s="8">
        <v>46</v>
      </c>
      <c r="R49" s="8">
        <v>625.255</v>
      </c>
      <c r="S49" s="8">
        <v>260</v>
      </c>
      <c r="T49" s="8">
        <v>160</v>
      </c>
      <c r="U49" s="8">
        <v>100</v>
      </c>
      <c r="V49" s="8">
        <v>1252.3820000000001</v>
      </c>
      <c r="W49" s="8">
        <v>138</v>
      </c>
      <c r="X49" s="8">
        <v>82</v>
      </c>
      <c r="Y49" s="8">
        <v>56</v>
      </c>
      <c r="Z49" s="8">
        <v>750.30600000000004</v>
      </c>
      <c r="AA49" s="8">
        <v>122</v>
      </c>
      <c r="AB49" s="8">
        <v>78</v>
      </c>
      <c r="AC49" s="8">
        <v>44</v>
      </c>
      <c r="AD49" s="8">
        <v>502.07600000000002</v>
      </c>
      <c r="AE49" s="8">
        <v>3756</v>
      </c>
      <c r="AF49" s="8">
        <v>2251</v>
      </c>
      <c r="AG49" s="8">
        <v>1505</v>
      </c>
      <c r="AH49" s="8">
        <v>19031.041000000001</v>
      </c>
      <c r="AI49" s="8">
        <v>2437</v>
      </c>
      <c r="AJ49" s="8">
        <v>1418</v>
      </c>
      <c r="AK49" s="8">
        <v>1019</v>
      </c>
      <c r="AL49" s="8">
        <v>13568.94</v>
      </c>
      <c r="AM49" s="8">
        <v>1319</v>
      </c>
      <c r="AN49" s="8">
        <v>833</v>
      </c>
      <c r="AO49" s="8">
        <v>486</v>
      </c>
      <c r="AP49" s="8">
        <v>5462.1009999999997</v>
      </c>
      <c r="AQ49" s="8">
        <v>440</v>
      </c>
      <c r="AR49" s="8">
        <v>278</v>
      </c>
      <c r="AS49" s="8">
        <v>162</v>
      </c>
      <c r="AT49" s="8">
        <v>2327.96</v>
      </c>
      <c r="AU49" s="8">
        <v>3775</v>
      </c>
      <c r="AV49" s="8">
        <v>2267</v>
      </c>
      <c r="AW49" s="8">
        <v>1508</v>
      </c>
      <c r="AX49" s="8">
        <v>21902.962</v>
      </c>
      <c r="AY49" s="8">
        <v>706</v>
      </c>
      <c r="AZ49" s="8">
        <v>442</v>
      </c>
      <c r="BA49" s="8">
        <v>264</v>
      </c>
      <c r="BB49" s="8">
        <v>4227.8159999999998</v>
      </c>
      <c r="BC49" s="8">
        <v>19</v>
      </c>
      <c r="BD49" s="8">
        <v>9</v>
      </c>
      <c r="BE49" s="8">
        <v>10</v>
      </c>
      <c r="BF49" s="8">
        <v>93.587000000000003</v>
      </c>
      <c r="BG49" s="8">
        <v>292</v>
      </c>
      <c r="BH49" s="8">
        <v>180</v>
      </c>
      <c r="BI49" s="8">
        <v>112</v>
      </c>
      <c r="BJ49" s="8">
        <v>1991.71</v>
      </c>
    </row>
    <row r="50" spans="1:62" s="12" customFormat="1" ht="16.5" hidden="1" customHeight="1" x14ac:dyDescent="0.2">
      <c r="A50" s="50" t="s">
        <v>112</v>
      </c>
      <c r="B50" s="33" t="s">
        <v>9</v>
      </c>
      <c r="C50" s="7">
        <v>9703</v>
      </c>
      <c r="D50" s="8">
        <v>5928</v>
      </c>
      <c r="E50" s="8">
        <v>3775</v>
      </c>
      <c r="F50" s="8">
        <v>57020.050999999999</v>
      </c>
      <c r="G50" s="8">
        <v>1656</v>
      </c>
      <c r="H50" s="8">
        <v>1112</v>
      </c>
      <c r="I50" s="8">
        <v>544</v>
      </c>
      <c r="J50" s="8">
        <v>15447.686</v>
      </c>
      <c r="K50" s="8">
        <v>1454</v>
      </c>
      <c r="L50" s="8">
        <v>988</v>
      </c>
      <c r="M50" s="8">
        <v>466</v>
      </c>
      <c r="N50" s="8">
        <v>14267.742</v>
      </c>
      <c r="O50" s="8">
        <v>202</v>
      </c>
      <c r="P50" s="8">
        <v>124</v>
      </c>
      <c r="Q50" s="8">
        <v>78</v>
      </c>
      <c r="R50" s="8">
        <v>1179.944</v>
      </c>
      <c r="S50" s="8">
        <v>343</v>
      </c>
      <c r="T50" s="8">
        <v>218</v>
      </c>
      <c r="U50" s="8">
        <v>125</v>
      </c>
      <c r="V50" s="8">
        <v>1834.4860000000001</v>
      </c>
      <c r="W50" s="8">
        <v>235</v>
      </c>
      <c r="X50" s="8">
        <v>154</v>
      </c>
      <c r="Y50" s="8">
        <v>81</v>
      </c>
      <c r="Z50" s="8">
        <v>1380.998</v>
      </c>
      <c r="AA50" s="8">
        <v>108</v>
      </c>
      <c r="AB50" s="8">
        <v>64</v>
      </c>
      <c r="AC50" s="8">
        <v>44</v>
      </c>
      <c r="AD50" s="8">
        <v>453.488</v>
      </c>
      <c r="AE50" s="8">
        <v>7704</v>
      </c>
      <c r="AF50" s="8">
        <v>4598</v>
      </c>
      <c r="AG50" s="8">
        <v>3106</v>
      </c>
      <c r="AH50" s="8">
        <v>39737.879000000001</v>
      </c>
      <c r="AI50" s="8">
        <v>5056</v>
      </c>
      <c r="AJ50" s="8">
        <v>2988</v>
      </c>
      <c r="AK50" s="8">
        <v>2068</v>
      </c>
      <c r="AL50" s="8">
        <v>28605.904999999999</v>
      </c>
      <c r="AM50" s="8">
        <v>2648</v>
      </c>
      <c r="AN50" s="8">
        <v>1610</v>
      </c>
      <c r="AO50" s="8">
        <v>1038</v>
      </c>
      <c r="AP50" s="8">
        <v>11131.974</v>
      </c>
      <c r="AQ50" s="8">
        <v>577</v>
      </c>
      <c r="AR50" s="8">
        <v>377</v>
      </c>
      <c r="AS50" s="8">
        <v>200</v>
      </c>
      <c r="AT50" s="8">
        <v>2971.41</v>
      </c>
      <c r="AU50" s="8">
        <v>7105</v>
      </c>
      <c r="AV50" s="8">
        <v>4388</v>
      </c>
      <c r="AW50" s="8">
        <v>2717</v>
      </c>
      <c r="AX50" s="8">
        <v>41813.985000000001</v>
      </c>
      <c r="AY50" s="8">
        <v>2021</v>
      </c>
      <c r="AZ50" s="8">
        <v>1163</v>
      </c>
      <c r="BA50" s="8">
        <v>858</v>
      </c>
      <c r="BB50" s="8">
        <v>12234.656000000001</v>
      </c>
      <c r="BC50" s="8">
        <v>14</v>
      </c>
      <c r="BD50" s="8">
        <v>14</v>
      </c>
      <c r="BE50" s="8">
        <v>0</v>
      </c>
      <c r="BF50" s="8">
        <v>107.114</v>
      </c>
      <c r="BG50" s="8">
        <v>282</v>
      </c>
      <c r="BH50" s="8">
        <v>163</v>
      </c>
      <c r="BI50" s="8">
        <v>119</v>
      </c>
      <c r="BJ50" s="8">
        <v>1822.385</v>
      </c>
    </row>
    <row r="51" spans="1:62" s="12" customFormat="1" ht="16.5" hidden="1" customHeight="1" x14ac:dyDescent="0.2">
      <c r="A51" s="50" t="s">
        <v>113</v>
      </c>
      <c r="B51" s="33" t="s">
        <v>10</v>
      </c>
      <c r="C51" s="7">
        <v>21478</v>
      </c>
      <c r="D51" s="8">
        <v>13088</v>
      </c>
      <c r="E51" s="8">
        <v>8390</v>
      </c>
      <c r="F51" s="8">
        <v>125079.355</v>
      </c>
      <c r="G51" s="8">
        <v>4142</v>
      </c>
      <c r="H51" s="8">
        <v>2713</v>
      </c>
      <c r="I51" s="8">
        <v>1429</v>
      </c>
      <c r="J51" s="8">
        <v>37919.734000000004</v>
      </c>
      <c r="K51" s="8">
        <v>3563</v>
      </c>
      <c r="L51" s="8">
        <v>2352</v>
      </c>
      <c r="M51" s="8">
        <v>1211</v>
      </c>
      <c r="N51" s="8">
        <v>34618.239000000001</v>
      </c>
      <c r="O51" s="8">
        <v>579</v>
      </c>
      <c r="P51" s="8">
        <v>361</v>
      </c>
      <c r="Q51" s="8">
        <v>218</v>
      </c>
      <c r="R51" s="8">
        <v>3301.4949999999999</v>
      </c>
      <c r="S51" s="8">
        <v>489</v>
      </c>
      <c r="T51" s="8">
        <v>302</v>
      </c>
      <c r="U51" s="8">
        <v>187</v>
      </c>
      <c r="V51" s="8">
        <v>2788.2439999999997</v>
      </c>
      <c r="W51" s="8">
        <v>280</v>
      </c>
      <c r="X51" s="8">
        <v>180</v>
      </c>
      <c r="Y51" s="8">
        <v>100</v>
      </c>
      <c r="Z51" s="8">
        <v>1803.9259999999999</v>
      </c>
      <c r="AA51" s="8">
        <v>209</v>
      </c>
      <c r="AB51" s="8">
        <v>122</v>
      </c>
      <c r="AC51" s="8">
        <v>87</v>
      </c>
      <c r="AD51" s="8">
        <v>984.31799999999998</v>
      </c>
      <c r="AE51" s="8">
        <v>16847</v>
      </c>
      <c r="AF51" s="8">
        <v>10073</v>
      </c>
      <c r="AG51" s="8">
        <v>6774</v>
      </c>
      <c r="AH51" s="8">
        <v>84371.376999999993</v>
      </c>
      <c r="AI51" s="8">
        <v>10394</v>
      </c>
      <c r="AJ51" s="8">
        <v>6083</v>
      </c>
      <c r="AK51" s="8">
        <v>4311</v>
      </c>
      <c r="AL51" s="8">
        <v>57626.682999999997</v>
      </c>
      <c r="AM51" s="8">
        <v>6453</v>
      </c>
      <c r="AN51" s="8">
        <v>3990</v>
      </c>
      <c r="AO51" s="8">
        <v>2463</v>
      </c>
      <c r="AP51" s="8">
        <v>26744.694</v>
      </c>
      <c r="AQ51" s="8">
        <v>1357</v>
      </c>
      <c r="AR51" s="8">
        <v>854</v>
      </c>
      <c r="AS51" s="8">
        <v>503</v>
      </c>
      <c r="AT51" s="8">
        <v>7276.2179999999998</v>
      </c>
      <c r="AU51" s="8">
        <v>16500</v>
      </c>
      <c r="AV51" s="8">
        <v>10159</v>
      </c>
      <c r="AW51" s="8">
        <v>6341</v>
      </c>
      <c r="AX51" s="8">
        <v>96518.475000000006</v>
      </c>
      <c r="AY51" s="8">
        <v>3621</v>
      </c>
      <c r="AZ51" s="8">
        <v>2075</v>
      </c>
      <c r="BA51" s="8">
        <v>1546</v>
      </c>
      <c r="BB51" s="8">
        <v>21284.662</v>
      </c>
      <c r="BC51" s="8">
        <v>13</v>
      </c>
      <c r="BD51" s="8">
        <v>13</v>
      </c>
      <c r="BE51" s="8">
        <v>0</v>
      </c>
      <c r="BF51" s="8">
        <v>67.905000000000001</v>
      </c>
      <c r="BG51" s="8">
        <v>71</v>
      </c>
      <c r="BH51" s="8">
        <v>35</v>
      </c>
      <c r="BI51" s="8">
        <v>36</v>
      </c>
      <c r="BJ51" s="8">
        <v>483.99099999999999</v>
      </c>
    </row>
    <row r="52" spans="1:62" s="12" customFormat="1" ht="16.5" hidden="1" customHeight="1" x14ac:dyDescent="0.2">
      <c r="A52" s="50" t="s">
        <v>114</v>
      </c>
      <c r="B52" s="33" t="s">
        <v>11</v>
      </c>
      <c r="C52" s="7">
        <v>8334</v>
      </c>
      <c r="D52" s="8">
        <v>5189</v>
      </c>
      <c r="E52" s="8">
        <v>3145</v>
      </c>
      <c r="F52" s="8">
        <v>49261.194999999992</v>
      </c>
      <c r="G52" s="8">
        <v>1242</v>
      </c>
      <c r="H52" s="8">
        <v>857</v>
      </c>
      <c r="I52" s="8">
        <v>385</v>
      </c>
      <c r="J52" s="8">
        <v>11339.043</v>
      </c>
      <c r="K52" s="8">
        <v>1062</v>
      </c>
      <c r="L52" s="8">
        <v>752</v>
      </c>
      <c r="M52" s="8">
        <v>310</v>
      </c>
      <c r="N52" s="8">
        <v>10341.181</v>
      </c>
      <c r="O52" s="8">
        <v>180</v>
      </c>
      <c r="P52" s="8">
        <v>105</v>
      </c>
      <c r="Q52" s="8">
        <v>75</v>
      </c>
      <c r="R52" s="8">
        <v>997.86199999999997</v>
      </c>
      <c r="S52" s="8">
        <v>699</v>
      </c>
      <c r="T52" s="8">
        <v>440</v>
      </c>
      <c r="U52" s="8">
        <v>259</v>
      </c>
      <c r="V52" s="8">
        <v>3480.058</v>
      </c>
      <c r="W52" s="8">
        <v>378</v>
      </c>
      <c r="X52" s="8">
        <v>236</v>
      </c>
      <c r="Y52" s="8">
        <v>142</v>
      </c>
      <c r="Z52" s="8">
        <v>2127.692</v>
      </c>
      <c r="AA52" s="8">
        <v>321</v>
      </c>
      <c r="AB52" s="8">
        <v>204</v>
      </c>
      <c r="AC52" s="8">
        <v>117</v>
      </c>
      <c r="AD52" s="8">
        <v>1352.366</v>
      </c>
      <c r="AE52" s="8">
        <v>6393</v>
      </c>
      <c r="AF52" s="8">
        <v>3892</v>
      </c>
      <c r="AG52" s="8">
        <v>2501</v>
      </c>
      <c r="AH52" s="8">
        <v>34442.093999999997</v>
      </c>
      <c r="AI52" s="8">
        <v>4034</v>
      </c>
      <c r="AJ52" s="8">
        <v>2419</v>
      </c>
      <c r="AK52" s="8">
        <v>1615</v>
      </c>
      <c r="AL52" s="8">
        <v>24153.584999999999</v>
      </c>
      <c r="AM52" s="8">
        <v>2359</v>
      </c>
      <c r="AN52" s="8">
        <v>1473</v>
      </c>
      <c r="AO52" s="8">
        <v>886</v>
      </c>
      <c r="AP52" s="8">
        <v>10288.509</v>
      </c>
      <c r="AQ52" s="8">
        <v>518</v>
      </c>
      <c r="AR52" s="8">
        <v>333</v>
      </c>
      <c r="AS52" s="8">
        <v>185</v>
      </c>
      <c r="AT52" s="8">
        <v>2757.7339999999999</v>
      </c>
      <c r="AU52" s="8">
        <v>6459</v>
      </c>
      <c r="AV52" s="8">
        <v>4053</v>
      </c>
      <c r="AW52" s="8">
        <v>2406</v>
      </c>
      <c r="AX52" s="8">
        <v>38083.214</v>
      </c>
      <c r="AY52" s="8">
        <v>1357</v>
      </c>
      <c r="AZ52" s="8">
        <v>803</v>
      </c>
      <c r="BA52" s="8">
        <v>554</v>
      </c>
      <c r="BB52" s="8">
        <v>8420.2469999999994</v>
      </c>
      <c r="BC52" s="8">
        <v>6</v>
      </c>
      <c r="BD52" s="8">
        <v>6</v>
      </c>
      <c r="BE52" s="8">
        <v>0</v>
      </c>
      <c r="BF52" s="8">
        <v>35.281999999999996</v>
      </c>
      <c r="BG52" s="8">
        <v>575</v>
      </c>
      <c r="BH52" s="8">
        <v>367</v>
      </c>
      <c r="BI52" s="8">
        <v>208</v>
      </c>
      <c r="BJ52" s="8">
        <v>3365.1109999999999</v>
      </c>
    </row>
    <row r="53" spans="1:62" s="12" customFormat="1" ht="16.5" hidden="1" customHeight="1" x14ac:dyDescent="0.2">
      <c r="A53" s="50" t="s">
        <v>115</v>
      </c>
      <c r="B53" s="33" t="s">
        <v>12</v>
      </c>
      <c r="C53" s="7">
        <v>13970</v>
      </c>
      <c r="D53" s="8">
        <v>8688</v>
      </c>
      <c r="E53" s="8">
        <v>5282</v>
      </c>
      <c r="F53" s="8">
        <v>83552.767000000007</v>
      </c>
      <c r="G53" s="8">
        <v>3248</v>
      </c>
      <c r="H53" s="8">
        <v>2176</v>
      </c>
      <c r="I53" s="8">
        <v>1072</v>
      </c>
      <c r="J53" s="8">
        <v>29784.285</v>
      </c>
      <c r="K53" s="8">
        <v>2759</v>
      </c>
      <c r="L53" s="8">
        <v>1883</v>
      </c>
      <c r="M53" s="8">
        <v>876</v>
      </c>
      <c r="N53" s="8">
        <v>27011.185000000001</v>
      </c>
      <c r="O53" s="8">
        <v>489</v>
      </c>
      <c r="P53" s="8">
        <v>293</v>
      </c>
      <c r="Q53" s="8">
        <v>196</v>
      </c>
      <c r="R53" s="8">
        <v>2773.1</v>
      </c>
      <c r="S53" s="8">
        <v>521</v>
      </c>
      <c r="T53" s="8">
        <v>346</v>
      </c>
      <c r="U53" s="8">
        <v>175</v>
      </c>
      <c r="V53" s="8">
        <v>2617.473</v>
      </c>
      <c r="W53" s="8">
        <v>315</v>
      </c>
      <c r="X53" s="8">
        <v>192</v>
      </c>
      <c r="Y53" s="8">
        <v>123</v>
      </c>
      <c r="Z53" s="8">
        <v>1757.9269999999999</v>
      </c>
      <c r="AA53" s="8">
        <v>206</v>
      </c>
      <c r="AB53" s="8">
        <v>154</v>
      </c>
      <c r="AC53" s="8">
        <v>52</v>
      </c>
      <c r="AD53" s="8">
        <v>859.54600000000005</v>
      </c>
      <c r="AE53" s="8">
        <v>10201</v>
      </c>
      <c r="AF53" s="8">
        <v>6166</v>
      </c>
      <c r="AG53" s="8">
        <v>4035</v>
      </c>
      <c r="AH53" s="8">
        <v>51151.009000000005</v>
      </c>
      <c r="AI53" s="8">
        <v>6178</v>
      </c>
      <c r="AJ53" s="8">
        <v>3664</v>
      </c>
      <c r="AK53" s="8">
        <v>2514</v>
      </c>
      <c r="AL53" s="8">
        <v>34501.936000000002</v>
      </c>
      <c r="AM53" s="8">
        <v>4023</v>
      </c>
      <c r="AN53" s="8">
        <v>2502</v>
      </c>
      <c r="AO53" s="8">
        <v>1521</v>
      </c>
      <c r="AP53" s="8">
        <v>16649.073</v>
      </c>
      <c r="AQ53" s="8">
        <v>765</v>
      </c>
      <c r="AR53" s="8">
        <v>511</v>
      </c>
      <c r="AS53" s="8">
        <v>254</v>
      </c>
      <c r="AT53" s="8">
        <v>4307.6049999999996</v>
      </c>
      <c r="AU53" s="8">
        <v>11005</v>
      </c>
      <c r="AV53" s="8">
        <v>6864</v>
      </c>
      <c r="AW53" s="8">
        <v>4141</v>
      </c>
      <c r="AX53" s="8">
        <v>65567.642999999996</v>
      </c>
      <c r="AY53" s="8">
        <v>2200</v>
      </c>
      <c r="AZ53" s="8">
        <v>1313</v>
      </c>
      <c r="BA53" s="8">
        <v>887</v>
      </c>
      <c r="BB53" s="8">
        <v>13677.519</v>
      </c>
      <c r="BC53" s="8">
        <v>9</v>
      </c>
      <c r="BD53" s="8">
        <v>7</v>
      </c>
      <c r="BE53" s="8">
        <v>2</v>
      </c>
      <c r="BF53" s="8">
        <v>55.640999999999998</v>
      </c>
      <c r="BG53" s="8">
        <v>41</v>
      </c>
      <c r="BH53" s="8">
        <v>17</v>
      </c>
      <c r="BI53" s="8">
        <v>24</v>
      </c>
      <c r="BJ53" s="8">
        <v>276.702</v>
      </c>
    </row>
    <row r="54" spans="1:62" s="12" customFormat="1" ht="16.5" hidden="1" customHeight="1" x14ac:dyDescent="0.2">
      <c r="A54" s="50" t="s">
        <v>116</v>
      </c>
      <c r="B54" s="33" t="s">
        <v>13</v>
      </c>
      <c r="C54" s="7">
        <v>11039</v>
      </c>
      <c r="D54" s="8">
        <v>6999</v>
      </c>
      <c r="E54" s="8">
        <v>4040</v>
      </c>
      <c r="F54" s="8">
        <v>59007.816999999995</v>
      </c>
      <c r="G54" s="8">
        <v>1296</v>
      </c>
      <c r="H54" s="8">
        <v>911</v>
      </c>
      <c r="I54" s="8">
        <v>385</v>
      </c>
      <c r="J54" s="8">
        <v>11315.546</v>
      </c>
      <c r="K54" s="8">
        <v>1121</v>
      </c>
      <c r="L54" s="8">
        <v>809</v>
      </c>
      <c r="M54" s="8">
        <v>312</v>
      </c>
      <c r="N54" s="8">
        <v>10436.953</v>
      </c>
      <c r="O54" s="8">
        <v>175</v>
      </c>
      <c r="P54" s="8">
        <v>102</v>
      </c>
      <c r="Q54" s="8">
        <v>73</v>
      </c>
      <c r="R54" s="8">
        <v>878.59299999999996</v>
      </c>
      <c r="S54" s="8">
        <v>506</v>
      </c>
      <c r="T54" s="8">
        <v>343</v>
      </c>
      <c r="U54" s="8">
        <v>163</v>
      </c>
      <c r="V54" s="8">
        <v>2435.73</v>
      </c>
      <c r="W54" s="8">
        <v>276</v>
      </c>
      <c r="X54" s="8">
        <v>183</v>
      </c>
      <c r="Y54" s="8">
        <v>93</v>
      </c>
      <c r="Z54" s="8">
        <v>1504.46</v>
      </c>
      <c r="AA54" s="8">
        <v>230</v>
      </c>
      <c r="AB54" s="8">
        <v>160</v>
      </c>
      <c r="AC54" s="8">
        <v>70</v>
      </c>
      <c r="AD54" s="8">
        <v>931.27</v>
      </c>
      <c r="AE54" s="8">
        <v>9237</v>
      </c>
      <c r="AF54" s="8">
        <v>5745</v>
      </c>
      <c r="AG54" s="8">
        <v>3492</v>
      </c>
      <c r="AH54" s="8">
        <v>45256.540999999997</v>
      </c>
      <c r="AI54" s="8">
        <v>5687</v>
      </c>
      <c r="AJ54" s="8">
        <v>3508</v>
      </c>
      <c r="AK54" s="8">
        <v>2179</v>
      </c>
      <c r="AL54" s="8">
        <v>30888.027999999998</v>
      </c>
      <c r="AM54" s="8">
        <v>3550</v>
      </c>
      <c r="AN54" s="8">
        <v>2237</v>
      </c>
      <c r="AO54" s="8">
        <v>1313</v>
      </c>
      <c r="AP54" s="8">
        <v>14368.513000000001</v>
      </c>
      <c r="AQ54" s="8">
        <v>625</v>
      </c>
      <c r="AR54" s="8">
        <v>398</v>
      </c>
      <c r="AS54" s="8">
        <v>227</v>
      </c>
      <c r="AT54" s="8">
        <v>3013.9810000000002</v>
      </c>
      <c r="AU54" s="8">
        <v>8923</v>
      </c>
      <c r="AV54" s="8">
        <v>5691</v>
      </c>
      <c r="AW54" s="8">
        <v>3232</v>
      </c>
      <c r="AX54" s="8">
        <v>47394.73</v>
      </c>
      <c r="AY54" s="8">
        <v>1491</v>
      </c>
      <c r="AZ54" s="8">
        <v>910</v>
      </c>
      <c r="BA54" s="8">
        <v>581</v>
      </c>
      <c r="BB54" s="8">
        <v>8599.1059999999998</v>
      </c>
      <c r="BC54" s="8">
        <v>1</v>
      </c>
      <c r="BD54" s="8">
        <v>1</v>
      </c>
      <c r="BE54" s="8">
        <v>0</v>
      </c>
      <c r="BF54" s="8">
        <v>9.4849999999999994</v>
      </c>
      <c r="BG54" s="8">
        <v>85</v>
      </c>
      <c r="BH54" s="8">
        <v>50</v>
      </c>
      <c r="BI54" s="8">
        <v>35</v>
      </c>
      <c r="BJ54" s="8">
        <v>537.08900000000006</v>
      </c>
    </row>
    <row r="55" spans="1:62" s="12" customFormat="1" ht="16.5" hidden="1" customHeight="1" x14ac:dyDescent="0.2">
      <c r="A55" s="50" t="s">
        <v>117</v>
      </c>
      <c r="B55" s="33" t="s">
        <v>14</v>
      </c>
      <c r="C55" s="7">
        <v>19733</v>
      </c>
      <c r="D55" s="8">
        <v>12165</v>
      </c>
      <c r="E55" s="8">
        <v>7568</v>
      </c>
      <c r="F55" s="8">
        <v>114925.31</v>
      </c>
      <c r="G55" s="8">
        <v>4671</v>
      </c>
      <c r="H55" s="8">
        <v>3205</v>
      </c>
      <c r="I55" s="8">
        <v>1466</v>
      </c>
      <c r="J55" s="8">
        <v>40805.97</v>
      </c>
      <c r="K55" s="8">
        <v>4022</v>
      </c>
      <c r="L55" s="8">
        <v>2779</v>
      </c>
      <c r="M55" s="8">
        <v>1243</v>
      </c>
      <c r="N55" s="8">
        <v>37398.826999999997</v>
      </c>
      <c r="O55" s="8">
        <v>649</v>
      </c>
      <c r="P55" s="8">
        <v>426</v>
      </c>
      <c r="Q55" s="8">
        <v>223</v>
      </c>
      <c r="R55" s="8">
        <v>3407.143</v>
      </c>
      <c r="S55" s="8">
        <v>1293</v>
      </c>
      <c r="T55" s="8">
        <v>806</v>
      </c>
      <c r="U55" s="8">
        <v>487</v>
      </c>
      <c r="V55" s="8">
        <v>6268.8709999999992</v>
      </c>
      <c r="W55" s="8">
        <v>768</v>
      </c>
      <c r="X55" s="8">
        <v>466</v>
      </c>
      <c r="Y55" s="8">
        <v>302</v>
      </c>
      <c r="Z55" s="8">
        <v>4154.6809999999996</v>
      </c>
      <c r="AA55" s="8">
        <v>525</v>
      </c>
      <c r="AB55" s="8">
        <v>340</v>
      </c>
      <c r="AC55" s="8">
        <v>185</v>
      </c>
      <c r="AD55" s="8">
        <v>2114.19</v>
      </c>
      <c r="AE55" s="8">
        <v>13769</v>
      </c>
      <c r="AF55" s="8">
        <v>8154</v>
      </c>
      <c r="AG55" s="8">
        <v>5615</v>
      </c>
      <c r="AH55" s="8">
        <v>67850.468999999997</v>
      </c>
      <c r="AI55" s="8">
        <v>8815</v>
      </c>
      <c r="AJ55" s="8">
        <v>5118</v>
      </c>
      <c r="AK55" s="8">
        <v>3697</v>
      </c>
      <c r="AL55" s="8">
        <v>47808.870999999999</v>
      </c>
      <c r="AM55" s="8">
        <v>4954</v>
      </c>
      <c r="AN55" s="8">
        <v>3036</v>
      </c>
      <c r="AO55" s="8">
        <v>1918</v>
      </c>
      <c r="AP55" s="8">
        <v>20041.598000000002</v>
      </c>
      <c r="AQ55" s="8">
        <v>1353</v>
      </c>
      <c r="AR55" s="8">
        <v>919</v>
      </c>
      <c r="AS55" s="8">
        <v>434</v>
      </c>
      <c r="AT55" s="8">
        <v>6866.9340000000002</v>
      </c>
      <c r="AU55" s="8">
        <v>15004</v>
      </c>
      <c r="AV55" s="8">
        <v>9311</v>
      </c>
      <c r="AW55" s="8">
        <v>5693</v>
      </c>
      <c r="AX55" s="8">
        <v>87718.392999999996</v>
      </c>
      <c r="AY55" s="8">
        <v>3376</v>
      </c>
      <c r="AZ55" s="8">
        <v>1935</v>
      </c>
      <c r="BA55" s="8">
        <v>1441</v>
      </c>
      <c r="BB55" s="8">
        <v>20339.983</v>
      </c>
      <c r="BC55" s="8">
        <v>154</v>
      </c>
      <c r="BD55" s="8">
        <v>148</v>
      </c>
      <c r="BE55" s="8">
        <v>6</v>
      </c>
      <c r="BF55" s="8">
        <v>875.22799999999995</v>
      </c>
      <c r="BG55" s="8">
        <v>1314</v>
      </c>
      <c r="BH55" s="8">
        <v>845</v>
      </c>
      <c r="BI55" s="8">
        <v>469</v>
      </c>
      <c r="BJ55" s="8">
        <v>8387.241</v>
      </c>
    </row>
    <row r="56" spans="1:62" s="12" customFormat="1" ht="16.5" hidden="1" customHeight="1" x14ac:dyDescent="0.2">
      <c r="A56" s="50" t="s">
        <v>118</v>
      </c>
      <c r="B56" s="33" t="s">
        <v>15</v>
      </c>
      <c r="C56" s="7">
        <v>5420</v>
      </c>
      <c r="D56" s="8">
        <v>3471</v>
      </c>
      <c r="E56" s="8">
        <v>1949</v>
      </c>
      <c r="F56" s="8">
        <v>34610.116999999998</v>
      </c>
      <c r="G56" s="8">
        <v>1734</v>
      </c>
      <c r="H56" s="8">
        <v>1211</v>
      </c>
      <c r="I56" s="8">
        <v>523</v>
      </c>
      <c r="J56" s="8">
        <v>15838.477000000001</v>
      </c>
      <c r="K56" s="8">
        <v>1433</v>
      </c>
      <c r="L56" s="8">
        <v>1026</v>
      </c>
      <c r="M56" s="8">
        <v>407</v>
      </c>
      <c r="N56" s="8">
        <v>14067.242</v>
      </c>
      <c r="O56" s="8">
        <v>301</v>
      </c>
      <c r="P56" s="8">
        <v>185</v>
      </c>
      <c r="Q56" s="8">
        <v>116</v>
      </c>
      <c r="R56" s="8">
        <v>1771.2349999999999</v>
      </c>
      <c r="S56" s="8">
        <v>603</v>
      </c>
      <c r="T56" s="8">
        <v>396</v>
      </c>
      <c r="U56" s="8">
        <v>207</v>
      </c>
      <c r="V56" s="8">
        <v>2984.2069999999999</v>
      </c>
      <c r="W56" s="8">
        <v>309</v>
      </c>
      <c r="X56" s="8">
        <v>201</v>
      </c>
      <c r="Y56" s="8">
        <v>108</v>
      </c>
      <c r="Z56" s="8">
        <v>1774.462</v>
      </c>
      <c r="AA56" s="8">
        <v>294</v>
      </c>
      <c r="AB56" s="8">
        <v>195</v>
      </c>
      <c r="AC56" s="8">
        <v>99</v>
      </c>
      <c r="AD56" s="8">
        <v>1209.7449999999999</v>
      </c>
      <c r="AE56" s="8">
        <v>3083</v>
      </c>
      <c r="AF56" s="8">
        <v>1864</v>
      </c>
      <c r="AG56" s="8">
        <v>1219</v>
      </c>
      <c r="AH56" s="8">
        <v>15787.433000000001</v>
      </c>
      <c r="AI56" s="8">
        <v>1796</v>
      </c>
      <c r="AJ56" s="8">
        <v>1072</v>
      </c>
      <c r="AK56" s="8">
        <v>724</v>
      </c>
      <c r="AL56" s="8">
        <v>10295.678</v>
      </c>
      <c r="AM56" s="8">
        <v>1287</v>
      </c>
      <c r="AN56" s="8">
        <v>792</v>
      </c>
      <c r="AO56" s="8">
        <v>495</v>
      </c>
      <c r="AP56" s="8">
        <v>5491.7550000000001</v>
      </c>
      <c r="AQ56" s="8">
        <v>429</v>
      </c>
      <c r="AR56" s="8">
        <v>281</v>
      </c>
      <c r="AS56" s="8">
        <v>148</v>
      </c>
      <c r="AT56" s="8">
        <v>2351.3339999999998</v>
      </c>
      <c r="AU56" s="8">
        <v>4115</v>
      </c>
      <c r="AV56" s="8">
        <v>2663</v>
      </c>
      <c r="AW56" s="8">
        <v>1452</v>
      </c>
      <c r="AX56" s="8">
        <v>26455.963</v>
      </c>
      <c r="AY56" s="8">
        <v>876</v>
      </c>
      <c r="AZ56" s="8">
        <v>527</v>
      </c>
      <c r="BA56" s="8">
        <v>349</v>
      </c>
      <c r="BB56" s="8">
        <v>5802.82</v>
      </c>
      <c r="BC56" s="8">
        <v>31</v>
      </c>
      <c r="BD56" s="8">
        <v>26</v>
      </c>
      <c r="BE56" s="8">
        <v>5</v>
      </c>
      <c r="BF56" s="8">
        <v>200.98400000000001</v>
      </c>
      <c r="BG56" s="8">
        <v>2298</v>
      </c>
      <c r="BH56" s="8">
        <v>1470</v>
      </c>
      <c r="BI56" s="8">
        <v>828</v>
      </c>
      <c r="BJ56" s="8">
        <v>15301.987999999999</v>
      </c>
    </row>
    <row r="57" spans="1:62" s="12" customFormat="1" ht="16.5" hidden="1" customHeight="1" x14ac:dyDescent="0.2">
      <c r="A57" s="50" t="s">
        <v>119</v>
      </c>
      <c r="B57" s="33" t="s">
        <v>16</v>
      </c>
      <c r="C57" s="7">
        <v>8593</v>
      </c>
      <c r="D57" s="8">
        <v>5314</v>
      </c>
      <c r="E57" s="8">
        <v>3279</v>
      </c>
      <c r="F57" s="8">
        <v>52539.168000000005</v>
      </c>
      <c r="G57" s="8">
        <v>1991</v>
      </c>
      <c r="H57" s="8">
        <v>1365</v>
      </c>
      <c r="I57" s="8">
        <v>626</v>
      </c>
      <c r="J57" s="8">
        <v>18492.555</v>
      </c>
      <c r="K57" s="8">
        <v>1631</v>
      </c>
      <c r="L57" s="8">
        <v>1138</v>
      </c>
      <c r="M57" s="8">
        <v>493</v>
      </c>
      <c r="N57" s="8">
        <v>16360.790999999999</v>
      </c>
      <c r="O57" s="8">
        <v>360</v>
      </c>
      <c r="P57" s="8">
        <v>227</v>
      </c>
      <c r="Q57" s="8">
        <v>133</v>
      </c>
      <c r="R57" s="8">
        <v>2131.7640000000001</v>
      </c>
      <c r="S57" s="8">
        <v>572</v>
      </c>
      <c r="T57" s="8">
        <v>366</v>
      </c>
      <c r="U57" s="8">
        <v>206</v>
      </c>
      <c r="V57" s="8">
        <v>3102.029</v>
      </c>
      <c r="W57" s="8">
        <v>321</v>
      </c>
      <c r="X57" s="8">
        <v>191</v>
      </c>
      <c r="Y57" s="8">
        <v>130</v>
      </c>
      <c r="Z57" s="8">
        <v>1968.309</v>
      </c>
      <c r="AA57" s="8">
        <v>251</v>
      </c>
      <c r="AB57" s="8">
        <v>175</v>
      </c>
      <c r="AC57" s="8">
        <v>76</v>
      </c>
      <c r="AD57" s="8">
        <v>1133.72</v>
      </c>
      <c r="AE57" s="8">
        <v>6030</v>
      </c>
      <c r="AF57" s="8">
        <v>3583</v>
      </c>
      <c r="AG57" s="8">
        <v>2447</v>
      </c>
      <c r="AH57" s="8">
        <v>30944.584000000003</v>
      </c>
      <c r="AI57" s="8">
        <v>3667</v>
      </c>
      <c r="AJ57" s="8">
        <v>2118</v>
      </c>
      <c r="AK57" s="8">
        <v>1549</v>
      </c>
      <c r="AL57" s="8">
        <v>20927.358</v>
      </c>
      <c r="AM57" s="8">
        <v>2363</v>
      </c>
      <c r="AN57" s="8">
        <v>1465</v>
      </c>
      <c r="AO57" s="8">
        <v>898</v>
      </c>
      <c r="AP57" s="8">
        <v>10017.226000000001</v>
      </c>
      <c r="AQ57" s="8">
        <v>513</v>
      </c>
      <c r="AR57" s="8">
        <v>341</v>
      </c>
      <c r="AS57" s="8">
        <v>172</v>
      </c>
      <c r="AT57" s="8">
        <v>3222.9589999999998</v>
      </c>
      <c r="AU57" s="8">
        <v>6423</v>
      </c>
      <c r="AV57" s="8">
        <v>3988</v>
      </c>
      <c r="AW57" s="8">
        <v>2435</v>
      </c>
      <c r="AX57" s="8">
        <v>38942.072</v>
      </c>
      <c r="AY57" s="8">
        <v>1657</v>
      </c>
      <c r="AZ57" s="8">
        <v>985</v>
      </c>
      <c r="BA57" s="8">
        <v>672</v>
      </c>
      <c r="BB57" s="8">
        <v>10374.137000000001</v>
      </c>
      <c r="BC57" s="8">
        <v>33</v>
      </c>
      <c r="BD57" s="8">
        <v>29</v>
      </c>
      <c r="BE57" s="8">
        <v>4</v>
      </c>
      <c r="BF57" s="8">
        <v>176.297</v>
      </c>
      <c r="BG57" s="8">
        <v>3126</v>
      </c>
      <c r="BH57" s="8">
        <v>1941</v>
      </c>
      <c r="BI57" s="8">
        <v>1185</v>
      </c>
      <c r="BJ57" s="8">
        <v>19861.652999999998</v>
      </c>
    </row>
    <row r="58" spans="1:62" s="12" customFormat="1" ht="16.5" hidden="1" customHeight="1" x14ac:dyDescent="0.2">
      <c r="A58" s="50" t="s">
        <v>120</v>
      </c>
      <c r="B58" s="33" t="s">
        <v>17</v>
      </c>
      <c r="C58" s="7">
        <v>1922</v>
      </c>
      <c r="D58" s="8">
        <v>1192</v>
      </c>
      <c r="E58" s="8">
        <v>730</v>
      </c>
      <c r="F58" s="8">
        <v>10982.541000000001</v>
      </c>
      <c r="G58" s="8">
        <v>401</v>
      </c>
      <c r="H58" s="8">
        <v>266</v>
      </c>
      <c r="I58" s="8">
        <v>135</v>
      </c>
      <c r="J58" s="8">
        <v>3512.82</v>
      </c>
      <c r="K58" s="8">
        <v>351</v>
      </c>
      <c r="L58" s="8">
        <v>236</v>
      </c>
      <c r="M58" s="8">
        <v>115</v>
      </c>
      <c r="N58" s="8">
        <v>3253.1170000000002</v>
      </c>
      <c r="O58" s="8">
        <v>50</v>
      </c>
      <c r="P58" s="8">
        <v>30</v>
      </c>
      <c r="Q58" s="8">
        <v>20</v>
      </c>
      <c r="R58" s="8">
        <v>259.70299999999997</v>
      </c>
      <c r="S58" s="8">
        <v>57</v>
      </c>
      <c r="T58" s="8">
        <v>42</v>
      </c>
      <c r="U58" s="8">
        <v>15</v>
      </c>
      <c r="V58" s="8">
        <v>283.53699999999998</v>
      </c>
      <c r="W58" s="8">
        <v>38</v>
      </c>
      <c r="X58" s="8">
        <v>28</v>
      </c>
      <c r="Y58" s="8">
        <v>10</v>
      </c>
      <c r="Z58" s="8">
        <v>206.60599999999999</v>
      </c>
      <c r="AA58" s="8">
        <v>19</v>
      </c>
      <c r="AB58" s="8">
        <v>14</v>
      </c>
      <c r="AC58" s="8">
        <v>5</v>
      </c>
      <c r="AD58" s="8">
        <v>76.930999999999997</v>
      </c>
      <c r="AE58" s="8">
        <v>1464</v>
      </c>
      <c r="AF58" s="8">
        <v>884</v>
      </c>
      <c r="AG58" s="8">
        <v>580</v>
      </c>
      <c r="AH58" s="8">
        <v>7186.1840000000002</v>
      </c>
      <c r="AI58" s="8">
        <v>930</v>
      </c>
      <c r="AJ58" s="8">
        <v>551</v>
      </c>
      <c r="AK58" s="8">
        <v>379</v>
      </c>
      <c r="AL58" s="8">
        <v>5024.018</v>
      </c>
      <c r="AM58" s="8">
        <v>534</v>
      </c>
      <c r="AN58" s="8">
        <v>333</v>
      </c>
      <c r="AO58" s="8">
        <v>201</v>
      </c>
      <c r="AP58" s="8">
        <v>2162.1660000000002</v>
      </c>
      <c r="AQ58" s="8">
        <v>85</v>
      </c>
      <c r="AR58" s="8">
        <v>53</v>
      </c>
      <c r="AS58" s="8">
        <v>32</v>
      </c>
      <c r="AT58" s="8">
        <v>438.08499999999998</v>
      </c>
      <c r="AU58" s="8">
        <v>1590</v>
      </c>
      <c r="AV58" s="8">
        <v>994</v>
      </c>
      <c r="AW58" s="8">
        <v>596</v>
      </c>
      <c r="AX58" s="8">
        <v>9033.2430000000004</v>
      </c>
      <c r="AY58" s="8">
        <v>247</v>
      </c>
      <c r="AZ58" s="8">
        <v>145</v>
      </c>
      <c r="BA58" s="8">
        <v>102</v>
      </c>
      <c r="BB58" s="8">
        <v>1511.213</v>
      </c>
      <c r="BC58" s="8">
        <v>37</v>
      </c>
      <c r="BD58" s="8">
        <v>19</v>
      </c>
      <c r="BE58" s="8">
        <v>18</v>
      </c>
      <c r="BF58" s="8">
        <v>197.005</v>
      </c>
      <c r="BG58" s="8">
        <v>9</v>
      </c>
      <c r="BH58" s="8">
        <v>3</v>
      </c>
      <c r="BI58" s="8">
        <v>6</v>
      </c>
      <c r="BJ58" s="8">
        <v>41.993000000000002</v>
      </c>
    </row>
    <row r="59" spans="1:62" s="12" customFormat="1" ht="16.5" hidden="1" customHeight="1" x14ac:dyDescent="0.2">
      <c r="A59" s="50" t="s">
        <v>121</v>
      </c>
      <c r="B59" s="33" t="s">
        <v>18</v>
      </c>
      <c r="C59" s="7">
        <v>6962</v>
      </c>
      <c r="D59" s="8">
        <v>4209</v>
      </c>
      <c r="E59" s="8">
        <v>2753</v>
      </c>
      <c r="F59" s="8">
        <v>38003.038</v>
      </c>
      <c r="G59" s="8">
        <v>1051</v>
      </c>
      <c r="H59" s="8">
        <v>707</v>
      </c>
      <c r="I59" s="8">
        <v>344</v>
      </c>
      <c r="J59" s="8">
        <v>9100.3670000000002</v>
      </c>
      <c r="K59" s="8">
        <v>853</v>
      </c>
      <c r="L59" s="8">
        <v>582</v>
      </c>
      <c r="M59" s="8">
        <v>271</v>
      </c>
      <c r="N59" s="8">
        <v>8035.9880000000003</v>
      </c>
      <c r="O59" s="8">
        <v>198</v>
      </c>
      <c r="P59" s="8">
        <v>125</v>
      </c>
      <c r="Q59" s="8">
        <v>73</v>
      </c>
      <c r="R59" s="8">
        <v>1064.3789999999999</v>
      </c>
      <c r="S59" s="8">
        <v>275</v>
      </c>
      <c r="T59" s="8">
        <v>166</v>
      </c>
      <c r="U59" s="8">
        <v>109</v>
      </c>
      <c r="V59" s="8">
        <v>1331.3910000000001</v>
      </c>
      <c r="W59" s="8">
        <v>157</v>
      </c>
      <c r="X59" s="8">
        <v>99</v>
      </c>
      <c r="Y59" s="8">
        <v>58</v>
      </c>
      <c r="Z59" s="8">
        <v>853.60900000000004</v>
      </c>
      <c r="AA59" s="8">
        <v>118</v>
      </c>
      <c r="AB59" s="8">
        <v>67</v>
      </c>
      <c r="AC59" s="8">
        <v>51</v>
      </c>
      <c r="AD59" s="8">
        <v>477.78199999999998</v>
      </c>
      <c r="AE59" s="8">
        <v>5636</v>
      </c>
      <c r="AF59" s="8">
        <v>3336</v>
      </c>
      <c r="AG59" s="8">
        <v>2300</v>
      </c>
      <c r="AH59" s="8">
        <v>27571.279999999999</v>
      </c>
      <c r="AI59" s="8">
        <v>3458</v>
      </c>
      <c r="AJ59" s="8">
        <v>1979</v>
      </c>
      <c r="AK59" s="8">
        <v>1479</v>
      </c>
      <c r="AL59" s="8">
        <v>18752.558000000001</v>
      </c>
      <c r="AM59" s="8">
        <v>2178</v>
      </c>
      <c r="AN59" s="8">
        <v>1357</v>
      </c>
      <c r="AO59" s="8">
        <v>821</v>
      </c>
      <c r="AP59" s="8">
        <v>8818.7219999999998</v>
      </c>
      <c r="AQ59" s="8">
        <v>564</v>
      </c>
      <c r="AR59" s="8">
        <v>395</v>
      </c>
      <c r="AS59" s="8">
        <v>169</v>
      </c>
      <c r="AT59" s="8">
        <v>2667.6370000000002</v>
      </c>
      <c r="AU59" s="8">
        <v>4992</v>
      </c>
      <c r="AV59" s="8">
        <v>3046</v>
      </c>
      <c r="AW59" s="8">
        <v>1946</v>
      </c>
      <c r="AX59" s="8">
        <v>27422.815999999999</v>
      </c>
      <c r="AY59" s="8">
        <v>1406</v>
      </c>
      <c r="AZ59" s="8">
        <v>768</v>
      </c>
      <c r="BA59" s="8">
        <v>638</v>
      </c>
      <c r="BB59" s="8">
        <v>7912.585</v>
      </c>
      <c r="BC59" s="8">
        <v>13</v>
      </c>
      <c r="BD59" s="8">
        <v>12</v>
      </c>
      <c r="BE59" s="8">
        <v>1</v>
      </c>
      <c r="BF59" s="8">
        <v>84.096999999999994</v>
      </c>
      <c r="BG59" s="8">
        <v>169</v>
      </c>
      <c r="BH59" s="8">
        <v>100</v>
      </c>
      <c r="BI59" s="8">
        <v>69</v>
      </c>
      <c r="BJ59" s="8">
        <v>971.00900000000001</v>
      </c>
    </row>
    <row r="60" spans="1:62" s="12" customFormat="1" ht="16.5" hidden="1" customHeight="1" x14ac:dyDescent="0.2">
      <c r="A60" s="50" t="s">
        <v>122</v>
      </c>
      <c r="B60" s="33" t="s">
        <v>19</v>
      </c>
      <c r="C60" s="7">
        <v>4862</v>
      </c>
      <c r="D60" s="8">
        <v>2816</v>
      </c>
      <c r="E60" s="8">
        <v>2046</v>
      </c>
      <c r="F60" s="8">
        <v>28034.406000000003</v>
      </c>
      <c r="G60" s="8">
        <v>889</v>
      </c>
      <c r="H60" s="8">
        <v>541</v>
      </c>
      <c r="I60" s="8">
        <v>348</v>
      </c>
      <c r="J60" s="8">
        <v>8122.9279999999999</v>
      </c>
      <c r="K60" s="8">
        <v>739</v>
      </c>
      <c r="L60" s="8">
        <v>467</v>
      </c>
      <c r="M60" s="8">
        <v>272</v>
      </c>
      <c r="N60" s="8">
        <v>7284.2420000000002</v>
      </c>
      <c r="O60" s="8">
        <v>150</v>
      </c>
      <c r="P60" s="8">
        <v>74</v>
      </c>
      <c r="Q60" s="8">
        <v>76</v>
      </c>
      <c r="R60" s="8">
        <v>838.68600000000004</v>
      </c>
      <c r="S60" s="8">
        <v>285</v>
      </c>
      <c r="T60" s="8">
        <v>164</v>
      </c>
      <c r="U60" s="8">
        <v>121</v>
      </c>
      <c r="V60" s="8">
        <v>1436.1970000000001</v>
      </c>
      <c r="W60" s="8">
        <v>176</v>
      </c>
      <c r="X60" s="8">
        <v>108</v>
      </c>
      <c r="Y60" s="8">
        <v>68</v>
      </c>
      <c r="Z60" s="8">
        <v>974.61099999999999</v>
      </c>
      <c r="AA60" s="8">
        <v>109</v>
      </c>
      <c r="AB60" s="8">
        <v>56</v>
      </c>
      <c r="AC60" s="8">
        <v>53</v>
      </c>
      <c r="AD60" s="8">
        <v>461.58600000000001</v>
      </c>
      <c r="AE60" s="8">
        <v>3688</v>
      </c>
      <c r="AF60" s="8">
        <v>2111</v>
      </c>
      <c r="AG60" s="8">
        <v>1577</v>
      </c>
      <c r="AH60" s="8">
        <v>18475.281000000003</v>
      </c>
      <c r="AI60" s="8">
        <v>2302</v>
      </c>
      <c r="AJ60" s="8">
        <v>1293</v>
      </c>
      <c r="AK60" s="8">
        <v>1009</v>
      </c>
      <c r="AL60" s="8">
        <v>12787.824000000001</v>
      </c>
      <c r="AM60" s="8">
        <v>1386</v>
      </c>
      <c r="AN60" s="8">
        <v>818</v>
      </c>
      <c r="AO60" s="8">
        <v>568</v>
      </c>
      <c r="AP60" s="8">
        <v>5687.4570000000003</v>
      </c>
      <c r="AQ60" s="8">
        <v>317</v>
      </c>
      <c r="AR60" s="8">
        <v>214</v>
      </c>
      <c r="AS60" s="8">
        <v>103</v>
      </c>
      <c r="AT60" s="8">
        <v>1611.328</v>
      </c>
      <c r="AU60" s="8">
        <v>3455</v>
      </c>
      <c r="AV60" s="8">
        <v>2006</v>
      </c>
      <c r="AW60" s="8">
        <v>1449</v>
      </c>
      <c r="AX60" s="8">
        <v>20128.268</v>
      </c>
      <c r="AY60" s="8">
        <v>1090</v>
      </c>
      <c r="AZ60" s="8">
        <v>596</v>
      </c>
      <c r="BA60" s="8">
        <v>494</v>
      </c>
      <c r="BB60" s="8">
        <v>6294.81</v>
      </c>
      <c r="BC60" s="8">
        <v>30</v>
      </c>
      <c r="BD60" s="8">
        <v>30</v>
      </c>
      <c r="BE60" s="8">
        <v>0</v>
      </c>
      <c r="BF60" s="8">
        <v>161.49</v>
      </c>
      <c r="BG60" s="8">
        <v>72</v>
      </c>
      <c r="BH60" s="8">
        <v>33</v>
      </c>
      <c r="BI60" s="8">
        <v>39</v>
      </c>
      <c r="BJ60" s="8">
        <v>474.50400000000002</v>
      </c>
    </row>
    <row r="61" spans="1:62" s="12" customFormat="1" ht="16.5" hidden="1" customHeight="1" x14ac:dyDescent="0.2">
      <c r="A61" s="50" t="s">
        <v>123</v>
      </c>
      <c r="B61" s="33" t="s">
        <v>20</v>
      </c>
      <c r="C61" s="7">
        <v>4289</v>
      </c>
      <c r="D61" s="8">
        <v>2564</v>
      </c>
      <c r="E61" s="8">
        <v>1725</v>
      </c>
      <c r="F61" s="8">
        <v>24228.612999999998</v>
      </c>
      <c r="G61" s="8">
        <v>713</v>
      </c>
      <c r="H61" s="8">
        <v>472</v>
      </c>
      <c r="I61" s="8">
        <v>241</v>
      </c>
      <c r="J61" s="8">
        <v>6450.1959999999999</v>
      </c>
      <c r="K61" s="8">
        <v>606</v>
      </c>
      <c r="L61" s="8">
        <v>402</v>
      </c>
      <c r="M61" s="8">
        <v>204</v>
      </c>
      <c r="N61" s="8">
        <v>5830.3779999999997</v>
      </c>
      <c r="O61" s="8">
        <v>107</v>
      </c>
      <c r="P61" s="8">
        <v>70</v>
      </c>
      <c r="Q61" s="8">
        <v>37</v>
      </c>
      <c r="R61" s="8">
        <v>619.81799999999998</v>
      </c>
      <c r="S61" s="8">
        <v>257</v>
      </c>
      <c r="T61" s="8">
        <v>160</v>
      </c>
      <c r="U61" s="8">
        <v>97</v>
      </c>
      <c r="V61" s="8">
        <v>1227.5129999999999</v>
      </c>
      <c r="W61" s="8">
        <v>120</v>
      </c>
      <c r="X61" s="8">
        <v>70</v>
      </c>
      <c r="Y61" s="8">
        <v>50</v>
      </c>
      <c r="Z61" s="8">
        <v>668.75099999999998</v>
      </c>
      <c r="AA61" s="8">
        <v>137</v>
      </c>
      <c r="AB61" s="8">
        <v>90</v>
      </c>
      <c r="AC61" s="8">
        <v>47</v>
      </c>
      <c r="AD61" s="8">
        <v>558.76199999999994</v>
      </c>
      <c r="AE61" s="8">
        <v>3319</v>
      </c>
      <c r="AF61" s="8">
        <v>1932</v>
      </c>
      <c r="AG61" s="8">
        <v>1387</v>
      </c>
      <c r="AH61" s="8">
        <v>16550.903999999999</v>
      </c>
      <c r="AI61" s="8">
        <v>2076</v>
      </c>
      <c r="AJ61" s="8">
        <v>1189</v>
      </c>
      <c r="AK61" s="8">
        <v>887</v>
      </c>
      <c r="AL61" s="8">
        <v>11461.311</v>
      </c>
      <c r="AM61" s="8">
        <v>1243</v>
      </c>
      <c r="AN61" s="8">
        <v>743</v>
      </c>
      <c r="AO61" s="8">
        <v>500</v>
      </c>
      <c r="AP61" s="8">
        <v>5089.5929999999998</v>
      </c>
      <c r="AQ61" s="8">
        <v>373</v>
      </c>
      <c r="AR61" s="8">
        <v>263</v>
      </c>
      <c r="AS61" s="8">
        <v>110</v>
      </c>
      <c r="AT61" s="8">
        <v>1907.1320000000001</v>
      </c>
      <c r="AU61" s="8">
        <v>3072</v>
      </c>
      <c r="AV61" s="8">
        <v>1820</v>
      </c>
      <c r="AW61" s="8">
        <v>1252</v>
      </c>
      <c r="AX61" s="8">
        <v>17256.151999999998</v>
      </c>
      <c r="AY61" s="8">
        <v>844</v>
      </c>
      <c r="AZ61" s="8">
        <v>481</v>
      </c>
      <c r="BA61" s="8">
        <v>363</v>
      </c>
      <c r="BB61" s="8">
        <v>5065.3289999999997</v>
      </c>
      <c r="BC61" s="8">
        <v>6</v>
      </c>
      <c r="BD61" s="8">
        <v>4</v>
      </c>
      <c r="BE61" s="8">
        <v>2</v>
      </c>
      <c r="BF61" s="8">
        <v>37.942</v>
      </c>
      <c r="BG61" s="8">
        <v>25</v>
      </c>
      <c r="BH61" s="8">
        <v>16</v>
      </c>
      <c r="BI61" s="8">
        <v>9</v>
      </c>
      <c r="BJ61" s="8">
        <v>154.66200000000001</v>
      </c>
    </row>
    <row r="62" spans="1:62" s="12" customFormat="1" ht="16.5" hidden="1" customHeight="1" x14ac:dyDescent="0.2">
      <c r="A62" s="50" t="s">
        <v>124</v>
      </c>
      <c r="B62" s="33" t="s">
        <v>22</v>
      </c>
      <c r="C62" s="7">
        <v>223</v>
      </c>
      <c r="D62" s="8">
        <v>141</v>
      </c>
      <c r="E62" s="8">
        <v>82</v>
      </c>
      <c r="F62" s="8">
        <v>1293.2869999999998</v>
      </c>
      <c r="G62" s="8">
        <v>56</v>
      </c>
      <c r="H62" s="8">
        <v>37</v>
      </c>
      <c r="I62" s="8">
        <v>19</v>
      </c>
      <c r="J62" s="8">
        <v>486.63200000000001</v>
      </c>
      <c r="K62" s="8">
        <v>45</v>
      </c>
      <c r="L62" s="8">
        <v>33</v>
      </c>
      <c r="M62" s="8">
        <v>12</v>
      </c>
      <c r="N62" s="8">
        <v>426.82499999999999</v>
      </c>
      <c r="O62" s="8">
        <v>11</v>
      </c>
      <c r="P62" s="8">
        <v>4</v>
      </c>
      <c r="Q62" s="8">
        <v>7</v>
      </c>
      <c r="R62" s="8">
        <v>59.807000000000002</v>
      </c>
      <c r="S62" s="8">
        <v>36</v>
      </c>
      <c r="T62" s="8">
        <v>22</v>
      </c>
      <c r="U62" s="8">
        <v>14</v>
      </c>
      <c r="V62" s="8">
        <v>169.36</v>
      </c>
      <c r="W62" s="8">
        <v>17</v>
      </c>
      <c r="X62" s="8">
        <v>12</v>
      </c>
      <c r="Y62" s="8">
        <v>5</v>
      </c>
      <c r="Z62" s="8">
        <v>92.429000000000002</v>
      </c>
      <c r="AA62" s="8">
        <v>19</v>
      </c>
      <c r="AB62" s="8">
        <v>10</v>
      </c>
      <c r="AC62" s="8">
        <v>9</v>
      </c>
      <c r="AD62" s="8">
        <v>76.930999999999997</v>
      </c>
      <c r="AE62" s="8">
        <v>131</v>
      </c>
      <c r="AF62" s="8">
        <v>82</v>
      </c>
      <c r="AG62" s="8">
        <v>49</v>
      </c>
      <c r="AH62" s="8">
        <v>637.29499999999996</v>
      </c>
      <c r="AI62" s="8">
        <v>77</v>
      </c>
      <c r="AJ62" s="8">
        <v>45</v>
      </c>
      <c r="AK62" s="8">
        <v>32</v>
      </c>
      <c r="AL62" s="8">
        <v>418.649</v>
      </c>
      <c r="AM62" s="8">
        <v>54</v>
      </c>
      <c r="AN62" s="8">
        <v>37</v>
      </c>
      <c r="AO62" s="8">
        <v>17</v>
      </c>
      <c r="AP62" s="8">
        <v>218.64599999999999</v>
      </c>
      <c r="AQ62" s="8">
        <v>21</v>
      </c>
      <c r="AR62" s="8">
        <v>13</v>
      </c>
      <c r="AS62" s="8">
        <v>8</v>
      </c>
      <c r="AT62" s="8">
        <v>107.005</v>
      </c>
      <c r="AU62" s="8">
        <v>168</v>
      </c>
      <c r="AV62" s="8">
        <v>103</v>
      </c>
      <c r="AW62" s="8">
        <v>65</v>
      </c>
      <c r="AX62" s="8">
        <v>932.72400000000005</v>
      </c>
      <c r="AY62" s="8">
        <v>34</v>
      </c>
      <c r="AZ62" s="8">
        <v>25</v>
      </c>
      <c r="BA62" s="8">
        <v>9</v>
      </c>
      <c r="BB62" s="8">
        <v>253.55799999999999</v>
      </c>
      <c r="BC62" s="8">
        <v>0</v>
      </c>
      <c r="BD62" s="8">
        <v>0</v>
      </c>
      <c r="BE62" s="8">
        <v>0</v>
      </c>
      <c r="BF62" s="8">
        <v>0</v>
      </c>
      <c r="BG62" s="8">
        <v>2</v>
      </c>
      <c r="BH62" s="8">
        <v>1</v>
      </c>
      <c r="BI62" s="8">
        <v>1</v>
      </c>
      <c r="BJ62" s="8">
        <v>10.874000000000001</v>
      </c>
    </row>
    <row r="63" spans="1:62" s="12" customFormat="1" ht="16.5" hidden="1" customHeight="1" x14ac:dyDescent="0.2">
      <c r="A63" s="51" t="s">
        <v>125</v>
      </c>
      <c r="B63" s="34" t="s">
        <v>23</v>
      </c>
      <c r="C63" s="14">
        <v>34</v>
      </c>
      <c r="D63" s="15">
        <v>27</v>
      </c>
      <c r="E63" s="15">
        <v>7</v>
      </c>
      <c r="F63" s="15">
        <v>203.47800000000001</v>
      </c>
      <c r="G63" s="8">
        <v>11</v>
      </c>
      <c r="H63" s="8">
        <v>11</v>
      </c>
      <c r="I63" s="8">
        <v>0</v>
      </c>
      <c r="J63" s="8">
        <v>88.143000000000001</v>
      </c>
      <c r="K63" s="15">
        <v>7</v>
      </c>
      <c r="L63" s="15">
        <v>7</v>
      </c>
      <c r="M63" s="15">
        <v>0</v>
      </c>
      <c r="N63" s="15">
        <v>66.394999999999996</v>
      </c>
      <c r="O63" s="15">
        <v>4</v>
      </c>
      <c r="P63" s="15">
        <v>4</v>
      </c>
      <c r="Q63" s="15">
        <v>0</v>
      </c>
      <c r="R63" s="15">
        <v>21.748000000000001</v>
      </c>
      <c r="S63" s="15">
        <v>6</v>
      </c>
      <c r="T63" s="15">
        <v>6</v>
      </c>
      <c r="U63" s="15">
        <v>0</v>
      </c>
      <c r="V63" s="15">
        <v>27.07</v>
      </c>
      <c r="W63" s="15">
        <v>2</v>
      </c>
      <c r="X63" s="15">
        <v>2</v>
      </c>
      <c r="Y63" s="15">
        <v>0</v>
      </c>
      <c r="Z63" s="15">
        <v>10.874000000000001</v>
      </c>
      <c r="AA63" s="15">
        <v>4</v>
      </c>
      <c r="AB63" s="15">
        <v>4</v>
      </c>
      <c r="AC63" s="15">
        <v>0</v>
      </c>
      <c r="AD63" s="15">
        <v>16.196000000000002</v>
      </c>
      <c r="AE63" s="8">
        <v>17</v>
      </c>
      <c r="AF63" s="8">
        <v>10</v>
      </c>
      <c r="AG63" s="8">
        <v>7</v>
      </c>
      <c r="AH63" s="8">
        <v>88.265000000000001</v>
      </c>
      <c r="AI63" s="15">
        <v>14</v>
      </c>
      <c r="AJ63" s="15">
        <v>8</v>
      </c>
      <c r="AK63" s="15">
        <v>6</v>
      </c>
      <c r="AL63" s="15">
        <v>76.117999999999995</v>
      </c>
      <c r="AM63" s="15">
        <v>3</v>
      </c>
      <c r="AN63" s="15">
        <v>2</v>
      </c>
      <c r="AO63" s="15">
        <v>1</v>
      </c>
      <c r="AP63" s="15">
        <v>12.147</v>
      </c>
      <c r="AQ63" s="15">
        <v>4</v>
      </c>
      <c r="AR63" s="15">
        <v>3</v>
      </c>
      <c r="AS63" s="15">
        <v>1</v>
      </c>
      <c r="AT63" s="15">
        <v>20.36</v>
      </c>
      <c r="AU63" s="15">
        <v>26</v>
      </c>
      <c r="AV63" s="15">
        <v>20</v>
      </c>
      <c r="AW63" s="15">
        <v>6</v>
      </c>
      <c r="AX63" s="15">
        <v>149.226</v>
      </c>
      <c r="AY63" s="15">
        <v>4</v>
      </c>
      <c r="AZ63" s="15">
        <v>4</v>
      </c>
      <c r="BA63" s="15">
        <v>0</v>
      </c>
      <c r="BB63" s="15">
        <v>33.892000000000003</v>
      </c>
      <c r="BC63" s="15">
        <v>0</v>
      </c>
      <c r="BD63" s="15">
        <v>0</v>
      </c>
      <c r="BE63" s="15">
        <v>0</v>
      </c>
      <c r="BF63" s="15">
        <v>0</v>
      </c>
      <c r="BG63" s="15">
        <v>2</v>
      </c>
      <c r="BH63" s="15">
        <v>1</v>
      </c>
      <c r="BI63" s="15">
        <v>1</v>
      </c>
      <c r="BJ63" s="15">
        <v>9.4860000000000007</v>
      </c>
    </row>
    <row r="64" spans="1:62" s="12" customFormat="1" ht="16.5" hidden="1" customHeight="1" x14ac:dyDescent="0.2">
      <c r="A64" s="49"/>
      <c r="B64" s="65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</row>
    <row r="65" spans="1:62" s="5" customFormat="1" ht="15.75" hidden="1" customHeight="1" x14ac:dyDescent="0.2">
      <c r="A65" s="68" t="s">
        <v>87</v>
      </c>
      <c r="B65" s="76"/>
      <c r="C65" s="103" t="s">
        <v>189</v>
      </c>
      <c r="D65" s="68"/>
      <c r="E65" s="68"/>
      <c r="F65" s="76"/>
      <c r="G65" s="71" t="s">
        <v>180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4"/>
      <c r="AQ65" s="81" t="s">
        <v>160</v>
      </c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3"/>
      <c r="BC65" s="84" t="s">
        <v>29</v>
      </c>
      <c r="BD65" s="68"/>
      <c r="BE65" s="68"/>
      <c r="BF65" s="85"/>
      <c r="BG65" s="68" t="s">
        <v>94</v>
      </c>
      <c r="BH65" s="68"/>
      <c r="BI65" s="68"/>
      <c r="BJ65" s="68"/>
    </row>
    <row r="66" spans="1:62" s="5" customFormat="1" ht="17.25" hidden="1" customHeight="1" x14ac:dyDescent="0.2">
      <c r="A66" s="69"/>
      <c r="B66" s="77"/>
      <c r="C66" s="79"/>
      <c r="D66" s="69"/>
      <c r="E66" s="69"/>
      <c r="F66" s="77"/>
      <c r="G66" s="71" t="s">
        <v>28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3"/>
      <c r="S66" s="71" t="s">
        <v>33</v>
      </c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3"/>
      <c r="AE66" s="71" t="s">
        <v>34</v>
      </c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4"/>
      <c r="AQ66" s="99" t="s">
        <v>193</v>
      </c>
      <c r="AR66" s="75"/>
      <c r="AS66" s="75"/>
      <c r="AT66" s="75"/>
      <c r="AU66" s="75" t="s">
        <v>194</v>
      </c>
      <c r="AV66" s="75"/>
      <c r="AW66" s="75"/>
      <c r="AX66" s="75"/>
      <c r="AY66" s="68" t="s">
        <v>195</v>
      </c>
      <c r="AZ66" s="68"/>
      <c r="BA66" s="68"/>
      <c r="BB66" s="85"/>
      <c r="BC66" s="86"/>
      <c r="BD66" s="69"/>
      <c r="BE66" s="69"/>
      <c r="BF66" s="87"/>
      <c r="BG66" s="69"/>
      <c r="BH66" s="69"/>
      <c r="BI66" s="69"/>
      <c r="BJ66" s="69"/>
    </row>
    <row r="67" spans="1:62" s="5" customFormat="1" ht="29.25" hidden="1" customHeight="1" x14ac:dyDescent="0.2">
      <c r="A67" s="69"/>
      <c r="B67" s="77"/>
      <c r="C67" s="80"/>
      <c r="D67" s="70"/>
      <c r="E67" s="70"/>
      <c r="F67" s="78"/>
      <c r="G67" s="101" t="s">
        <v>190</v>
      </c>
      <c r="H67" s="82"/>
      <c r="I67" s="82"/>
      <c r="J67" s="91"/>
      <c r="K67" s="102" t="s">
        <v>191</v>
      </c>
      <c r="L67" s="92"/>
      <c r="M67" s="92"/>
      <c r="N67" s="92"/>
      <c r="O67" s="92" t="s">
        <v>37</v>
      </c>
      <c r="P67" s="92"/>
      <c r="Q67" s="92"/>
      <c r="R67" s="92"/>
      <c r="S67" s="101" t="s">
        <v>190</v>
      </c>
      <c r="T67" s="82"/>
      <c r="U67" s="82"/>
      <c r="V67" s="91"/>
      <c r="W67" s="92" t="s">
        <v>30</v>
      </c>
      <c r="X67" s="92"/>
      <c r="Y67" s="92"/>
      <c r="Z67" s="92"/>
      <c r="AA67" s="92" t="s">
        <v>37</v>
      </c>
      <c r="AB67" s="92"/>
      <c r="AC67" s="92"/>
      <c r="AD67" s="92"/>
      <c r="AE67" s="101" t="s">
        <v>190</v>
      </c>
      <c r="AF67" s="82"/>
      <c r="AG67" s="82"/>
      <c r="AH67" s="91"/>
      <c r="AI67" s="92" t="s">
        <v>30</v>
      </c>
      <c r="AJ67" s="92"/>
      <c r="AK67" s="92"/>
      <c r="AL67" s="92"/>
      <c r="AM67" s="92" t="s">
        <v>37</v>
      </c>
      <c r="AN67" s="92"/>
      <c r="AO67" s="92"/>
      <c r="AP67" s="93"/>
      <c r="AQ67" s="75"/>
      <c r="AR67" s="75"/>
      <c r="AS67" s="75"/>
      <c r="AT67" s="75"/>
      <c r="AU67" s="75"/>
      <c r="AV67" s="75"/>
      <c r="AW67" s="75"/>
      <c r="AX67" s="75"/>
      <c r="AY67" s="70"/>
      <c r="AZ67" s="70"/>
      <c r="BA67" s="70"/>
      <c r="BB67" s="89"/>
      <c r="BC67" s="88"/>
      <c r="BD67" s="70"/>
      <c r="BE67" s="70"/>
      <c r="BF67" s="89"/>
      <c r="BG67" s="70"/>
      <c r="BH67" s="70"/>
      <c r="BI67" s="70"/>
      <c r="BJ67" s="70"/>
    </row>
    <row r="68" spans="1:62" s="5" customFormat="1" ht="27" hidden="1" customHeight="1" x14ac:dyDescent="0.2">
      <c r="A68" s="69"/>
      <c r="B68" s="77"/>
      <c r="C68" s="90" t="s">
        <v>35</v>
      </c>
      <c r="D68" s="82"/>
      <c r="E68" s="91"/>
      <c r="F68" s="92" t="s">
        <v>36</v>
      </c>
      <c r="G68" s="90" t="s">
        <v>35</v>
      </c>
      <c r="H68" s="82"/>
      <c r="I68" s="91"/>
      <c r="J68" s="92" t="s">
        <v>31</v>
      </c>
      <c r="K68" s="90" t="s">
        <v>35</v>
      </c>
      <c r="L68" s="82"/>
      <c r="M68" s="91"/>
      <c r="N68" s="92" t="s">
        <v>31</v>
      </c>
      <c r="O68" s="90" t="s">
        <v>35</v>
      </c>
      <c r="P68" s="82"/>
      <c r="Q68" s="91"/>
      <c r="R68" s="92" t="s">
        <v>31</v>
      </c>
      <c r="S68" s="90" t="s">
        <v>35</v>
      </c>
      <c r="T68" s="82"/>
      <c r="U68" s="91"/>
      <c r="V68" s="92" t="s">
        <v>31</v>
      </c>
      <c r="W68" s="90" t="s">
        <v>35</v>
      </c>
      <c r="X68" s="82"/>
      <c r="Y68" s="91"/>
      <c r="Z68" s="92" t="s">
        <v>31</v>
      </c>
      <c r="AA68" s="90" t="s">
        <v>35</v>
      </c>
      <c r="AB68" s="82"/>
      <c r="AC68" s="91"/>
      <c r="AD68" s="92" t="s">
        <v>31</v>
      </c>
      <c r="AE68" s="90" t="s">
        <v>35</v>
      </c>
      <c r="AF68" s="82"/>
      <c r="AG68" s="91"/>
      <c r="AH68" s="92" t="s">
        <v>31</v>
      </c>
      <c r="AI68" s="90" t="s">
        <v>35</v>
      </c>
      <c r="AJ68" s="82"/>
      <c r="AK68" s="91"/>
      <c r="AL68" s="92" t="s">
        <v>31</v>
      </c>
      <c r="AM68" s="90" t="s">
        <v>35</v>
      </c>
      <c r="AN68" s="82"/>
      <c r="AO68" s="91"/>
      <c r="AP68" s="93" t="s">
        <v>31</v>
      </c>
      <c r="AQ68" s="90" t="s">
        <v>174</v>
      </c>
      <c r="AR68" s="82"/>
      <c r="AS68" s="91"/>
      <c r="AT68" s="97" t="s">
        <v>175</v>
      </c>
      <c r="AU68" s="90" t="s">
        <v>174</v>
      </c>
      <c r="AV68" s="82"/>
      <c r="AW68" s="91"/>
      <c r="AX68" s="97" t="s">
        <v>175</v>
      </c>
      <c r="AY68" s="90" t="s">
        <v>174</v>
      </c>
      <c r="AZ68" s="82"/>
      <c r="BA68" s="91"/>
      <c r="BB68" s="93" t="s">
        <v>175</v>
      </c>
      <c r="BC68" s="81" t="s">
        <v>35</v>
      </c>
      <c r="BD68" s="82"/>
      <c r="BE68" s="91"/>
      <c r="BF68" s="93" t="s">
        <v>31</v>
      </c>
      <c r="BG68" s="82" t="s">
        <v>35</v>
      </c>
      <c r="BH68" s="82"/>
      <c r="BI68" s="91"/>
      <c r="BJ68" s="97" t="s">
        <v>31</v>
      </c>
    </row>
    <row r="69" spans="1:62" s="5" customFormat="1" ht="27" hidden="1" customHeight="1" x14ac:dyDescent="0.2">
      <c r="A69" s="70"/>
      <c r="B69" s="78"/>
      <c r="C69" s="6" t="s">
        <v>38</v>
      </c>
      <c r="D69" s="6" t="s">
        <v>39</v>
      </c>
      <c r="E69" s="24" t="s">
        <v>40</v>
      </c>
      <c r="F69" s="95"/>
      <c r="G69" s="6" t="s">
        <v>41</v>
      </c>
      <c r="H69" s="6" t="s">
        <v>39</v>
      </c>
      <c r="I69" s="6" t="s">
        <v>40</v>
      </c>
      <c r="J69" s="95"/>
      <c r="K69" s="6" t="s">
        <v>41</v>
      </c>
      <c r="L69" s="6" t="s">
        <v>39</v>
      </c>
      <c r="M69" s="6" t="s">
        <v>40</v>
      </c>
      <c r="N69" s="95"/>
      <c r="O69" s="6" t="s">
        <v>41</v>
      </c>
      <c r="P69" s="6" t="s">
        <v>39</v>
      </c>
      <c r="Q69" s="6" t="s">
        <v>40</v>
      </c>
      <c r="R69" s="95"/>
      <c r="S69" s="6" t="s">
        <v>41</v>
      </c>
      <c r="T69" s="6" t="s">
        <v>39</v>
      </c>
      <c r="U69" s="6" t="s">
        <v>40</v>
      </c>
      <c r="V69" s="95"/>
      <c r="W69" s="6" t="s">
        <v>41</v>
      </c>
      <c r="X69" s="6" t="s">
        <v>39</v>
      </c>
      <c r="Y69" s="6" t="s">
        <v>40</v>
      </c>
      <c r="Z69" s="95"/>
      <c r="AA69" s="6" t="s">
        <v>41</v>
      </c>
      <c r="AB69" s="6" t="s">
        <v>39</v>
      </c>
      <c r="AC69" s="6" t="s">
        <v>40</v>
      </c>
      <c r="AD69" s="95"/>
      <c r="AE69" s="6" t="s">
        <v>41</v>
      </c>
      <c r="AF69" s="6" t="s">
        <v>39</v>
      </c>
      <c r="AG69" s="6" t="s">
        <v>40</v>
      </c>
      <c r="AH69" s="95"/>
      <c r="AI69" s="6" t="s">
        <v>41</v>
      </c>
      <c r="AJ69" s="6" t="s">
        <v>39</v>
      </c>
      <c r="AK69" s="6" t="s">
        <v>40</v>
      </c>
      <c r="AL69" s="95"/>
      <c r="AM69" s="6" t="s">
        <v>41</v>
      </c>
      <c r="AN69" s="6" t="s">
        <v>39</v>
      </c>
      <c r="AO69" s="6" t="s">
        <v>40</v>
      </c>
      <c r="AP69" s="96"/>
      <c r="AQ69" s="6" t="s">
        <v>177</v>
      </c>
      <c r="AR69" s="6" t="s">
        <v>39</v>
      </c>
      <c r="AS69" s="6" t="s">
        <v>40</v>
      </c>
      <c r="AT69" s="80"/>
      <c r="AU69" s="6" t="s">
        <v>177</v>
      </c>
      <c r="AV69" s="6" t="s">
        <v>39</v>
      </c>
      <c r="AW69" s="6" t="s">
        <v>40</v>
      </c>
      <c r="AX69" s="80"/>
      <c r="AY69" s="6" t="s">
        <v>177</v>
      </c>
      <c r="AZ69" s="6" t="s">
        <v>39</v>
      </c>
      <c r="BA69" s="6" t="s">
        <v>40</v>
      </c>
      <c r="BB69" s="96"/>
      <c r="BC69" s="56" t="s">
        <v>41</v>
      </c>
      <c r="BD69" s="6" t="s">
        <v>39</v>
      </c>
      <c r="BE69" s="6" t="s">
        <v>40</v>
      </c>
      <c r="BF69" s="96"/>
      <c r="BG69" s="24" t="s">
        <v>41</v>
      </c>
      <c r="BH69" s="6" t="s">
        <v>39</v>
      </c>
      <c r="BI69" s="6" t="s">
        <v>40</v>
      </c>
      <c r="BJ69" s="80"/>
    </row>
    <row r="70" spans="1:62" s="39" customFormat="1" ht="16.5" hidden="1" customHeight="1" x14ac:dyDescent="0.2">
      <c r="A70" s="35" t="s">
        <v>83</v>
      </c>
      <c r="B70" s="36" t="s">
        <v>1</v>
      </c>
      <c r="C70" s="37" t="str">
        <f>IF(C41=C9,"","*")</f>
        <v>*</v>
      </c>
      <c r="D70" s="37" t="str">
        <f t="shared" ref="D70:BJ74" si="0">IF(D41=D9,"","*")</f>
        <v>*</v>
      </c>
      <c r="E70" s="37" t="str">
        <f t="shared" si="0"/>
        <v>*</v>
      </c>
      <c r="F70" s="37" t="str">
        <f t="shared" si="0"/>
        <v/>
      </c>
      <c r="G70" s="37" t="str">
        <f t="shared" si="0"/>
        <v>*</v>
      </c>
      <c r="H70" s="37" t="str">
        <f t="shared" si="0"/>
        <v>*</v>
      </c>
      <c r="I70" s="37" t="str">
        <f t="shared" si="0"/>
        <v>*</v>
      </c>
      <c r="J70" s="37" t="str">
        <f t="shared" si="0"/>
        <v/>
      </c>
      <c r="K70" s="37" t="str">
        <f t="shared" si="0"/>
        <v>*</v>
      </c>
      <c r="L70" s="37" t="str">
        <f t="shared" si="0"/>
        <v>*</v>
      </c>
      <c r="M70" s="37" t="str">
        <f t="shared" si="0"/>
        <v>*</v>
      </c>
      <c r="N70" s="37" t="str">
        <f t="shared" si="0"/>
        <v/>
      </c>
      <c r="O70" s="37" t="str">
        <f t="shared" si="0"/>
        <v>*</v>
      </c>
      <c r="P70" s="37" t="str">
        <f t="shared" si="0"/>
        <v>*</v>
      </c>
      <c r="Q70" s="37" t="str">
        <f t="shared" si="0"/>
        <v>*</v>
      </c>
      <c r="R70" s="37" t="str">
        <f t="shared" si="0"/>
        <v/>
      </c>
      <c r="S70" s="37" t="str">
        <f t="shared" si="0"/>
        <v>*</v>
      </c>
      <c r="T70" s="37" t="str">
        <f t="shared" si="0"/>
        <v>*</v>
      </c>
      <c r="U70" s="37" t="str">
        <f t="shared" si="0"/>
        <v>*</v>
      </c>
      <c r="V70" s="37" t="str">
        <f t="shared" si="0"/>
        <v/>
      </c>
      <c r="W70" s="37" t="str">
        <f t="shared" si="0"/>
        <v>*</v>
      </c>
      <c r="X70" s="37" t="str">
        <f t="shared" si="0"/>
        <v>*</v>
      </c>
      <c r="Y70" s="37" t="str">
        <f t="shared" si="0"/>
        <v>*</v>
      </c>
      <c r="Z70" s="37" t="str">
        <f t="shared" si="0"/>
        <v/>
      </c>
      <c r="AA70" s="37" t="str">
        <f t="shared" si="0"/>
        <v>*</v>
      </c>
      <c r="AB70" s="37" t="str">
        <f t="shared" si="0"/>
        <v>*</v>
      </c>
      <c r="AC70" s="37" t="str">
        <f t="shared" si="0"/>
        <v>*</v>
      </c>
      <c r="AD70" s="37" t="str">
        <f t="shared" si="0"/>
        <v/>
      </c>
      <c r="AE70" s="37" t="str">
        <f t="shared" si="0"/>
        <v>*</v>
      </c>
      <c r="AF70" s="37" t="str">
        <f t="shared" si="0"/>
        <v>*</v>
      </c>
      <c r="AG70" s="37" t="str">
        <f t="shared" si="0"/>
        <v>*</v>
      </c>
      <c r="AH70" s="37" t="str">
        <f t="shared" si="0"/>
        <v/>
      </c>
      <c r="AI70" s="37" t="str">
        <f t="shared" si="0"/>
        <v>*</v>
      </c>
      <c r="AJ70" s="37" t="str">
        <f t="shared" si="0"/>
        <v>*</v>
      </c>
      <c r="AK70" s="37" t="str">
        <f t="shared" si="0"/>
        <v>*</v>
      </c>
      <c r="AL70" s="37" t="str">
        <f t="shared" si="0"/>
        <v/>
      </c>
      <c r="AM70" s="37" t="str">
        <f t="shared" si="0"/>
        <v>*</v>
      </c>
      <c r="AN70" s="37" t="str">
        <f t="shared" si="0"/>
        <v>*</v>
      </c>
      <c r="AO70" s="37" t="str">
        <f t="shared" si="0"/>
        <v>*</v>
      </c>
      <c r="AP70" s="37" t="str">
        <f t="shared" si="0"/>
        <v/>
      </c>
      <c r="AQ70" s="37" t="str">
        <f t="shared" si="0"/>
        <v>*</v>
      </c>
      <c r="AR70" s="37" t="str">
        <f t="shared" si="0"/>
        <v>*</v>
      </c>
      <c r="AS70" s="37" t="str">
        <f t="shared" si="0"/>
        <v>*</v>
      </c>
      <c r="AT70" s="37" t="str">
        <f t="shared" si="0"/>
        <v/>
      </c>
      <c r="AU70" s="37" t="str">
        <f t="shared" si="0"/>
        <v>*</v>
      </c>
      <c r="AV70" s="37" t="str">
        <f t="shared" si="0"/>
        <v>*</v>
      </c>
      <c r="AW70" s="37" t="str">
        <f t="shared" si="0"/>
        <v>*</v>
      </c>
      <c r="AX70" s="37" t="str">
        <f t="shared" si="0"/>
        <v/>
      </c>
      <c r="AY70" s="37" t="str">
        <f t="shared" si="0"/>
        <v>*</v>
      </c>
      <c r="AZ70" s="37" t="str">
        <f t="shared" si="0"/>
        <v>*</v>
      </c>
      <c r="BA70" s="37" t="str">
        <f t="shared" si="0"/>
        <v>*</v>
      </c>
      <c r="BB70" s="37" t="str">
        <f t="shared" si="0"/>
        <v/>
      </c>
      <c r="BC70" s="37" t="str">
        <f t="shared" si="0"/>
        <v/>
      </c>
      <c r="BD70" s="37" t="str">
        <f t="shared" si="0"/>
        <v/>
      </c>
      <c r="BE70" s="37" t="str">
        <f t="shared" si="0"/>
        <v/>
      </c>
      <c r="BF70" s="37" t="str">
        <f t="shared" si="0"/>
        <v/>
      </c>
      <c r="BG70" s="37" t="str">
        <f t="shared" si="0"/>
        <v>*</v>
      </c>
      <c r="BH70" s="37" t="str">
        <f t="shared" si="0"/>
        <v>*</v>
      </c>
      <c r="BI70" s="37" t="str">
        <f t="shared" si="0"/>
        <v>*</v>
      </c>
      <c r="BJ70" s="37" t="str">
        <f t="shared" si="0"/>
        <v/>
      </c>
    </row>
    <row r="71" spans="1:62" s="12" customFormat="1" ht="16.5" hidden="1" customHeight="1" x14ac:dyDescent="0.2">
      <c r="A71" s="49" t="s">
        <v>104</v>
      </c>
      <c r="B71" s="23" t="s">
        <v>2</v>
      </c>
      <c r="C71" s="37" t="str">
        <f t="shared" ref="C71:R86" si="1">IF(C42=C10,"","*")</f>
        <v>*</v>
      </c>
      <c r="D71" s="37" t="str">
        <f t="shared" si="1"/>
        <v>*</v>
      </c>
      <c r="E71" s="37" t="str">
        <f t="shared" si="1"/>
        <v>*</v>
      </c>
      <c r="F71" s="37" t="str">
        <f t="shared" si="1"/>
        <v/>
      </c>
      <c r="G71" s="37" t="str">
        <f t="shared" si="1"/>
        <v>*</v>
      </c>
      <c r="H71" s="37" t="str">
        <f t="shared" si="1"/>
        <v>*</v>
      </c>
      <c r="I71" s="37" t="str">
        <f t="shared" si="1"/>
        <v>*</v>
      </c>
      <c r="J71" s="37" t="str">
        <f t="shared" si="1"/>
        <v/>
      </c>
      <c r="K71" s="37" t="str">
        <f t="shared" si="1"/>
        <v>*</v>
      </c>
      <c r="L71" s="37" t="str">
        <f t="shared" si="1"/>
        <v>*</v>
      </c>
      <c r="M71" s="37" t="str">
        <f t="shared" si="1"/>
        <v>*</v>
      </c>
      <c r="N71" s="37" t="str">
        <f t="shared" si="1"/>
        <v/>
      </c>
      <c r="O71" s="37" t="str">
        <f t="shared" si="1"/>
        <v>*</v>
      </c>
      <c r="P71" s="37" t="str">
        <f t="shared" si="1"/>
        <v>*</v>
      </c>
      <c r="Q71" s="37" t="str">
        <f t="shared" si="1"/>
        <v>*</v>
      </c>
      <c r="R71" s="37" t="str">
        <f t="shared" si="1"/>
        <v/>
      </c>
      <c r="S71" s="37" t="str">
        <f t="shared" si="0"/>
        <v>*</v>
      </c>
      <c r="T71" s="37" t="str">
        <f t="shared" si="0"/>
        <v>*</v>
      </c>
      <c r="U71" s="37" t="str">
        <f t="shared" si="0"/>
        <v>*</v>
      </c>
      <c r="V71" s="37" t="str">
        <f t="shared" si="0"/>
        <v/>
      </c>
      <c r="W71" s="37" t="str">
        <f t="shared" si="0"/>
        <v>*</v>
      </c>
      <c r="X71" s="37" t="str">
        <f t="shared" si="0"/>
        <v>*</v>
      </c>
      <c r="Y71" s="37" t="str">
        <f t="shared" si="0"/>
        <v>*</v>
      </c>
      <c r="Z71" s="37" t="str">
        <f t="shared" si="0"/>
        <v/>
      </c>
      <c r="AA71" s="37" t="str">
        <f t="shared" si="0"/>
        <v>*</v>
      </c>
      <c r="AB71" s="37" t="str">
        <f t="shared" si="0"/>
        <v>*</v>
      </c>
      <c r="AC71" s="37" t="str">
        <f t="shared" si="0"/>
        <v>*</v>
      </c>
      <c r="AD71" s="37" t="str">
        <f t="shared" si="0"/>
        <v/>
      </c>
      <c r="AE71" s="37" t="str">
        <f t="shared" si="0"/>
        <v>*</v>
      </c>
      <c r="AF71" s="37" t="str">
        <f t="shared" si="0"/>
        <v>*</v>
      </c>
      <c r="AG71" s="37" t="str">
        <f t="shared" si="0"/>
        <v>*</v>
      </c>
      <c r="AH71" s="37" t="str">
        <f t="shared" si="0"/>
        <v/>
      </c>
      <c r="AI71" s="37" t="str">
        <f t="shared" si="0"/>
        <v>*</v>
      </c>
      <c r="AJ71" s="37" t="str">
        <f t="shared" si="0"/>
        <v>*</v>
      </c>
      <c r="AK71" s="37" t="str">
        <f t="shared" si="0"/>
        <v>*</v>
      </c>
      <c r="AL71" s="37" t="str">
        <f t="shared" si="0"/>
        <v/>
      </c>
      <c r="AM71" s="37" t="str">
        <f t="shared" si="0"/>
        <v>*</v>
      </c>
      <c r="AN71" s="37" t="str">
        <f t="shared" si="0"/>
        <v>*</v>
      </c>
      <c r="AO71" s="37" t="str">
        <f t="shared" si="0"/>
        <v>*</v>
      </c>
      <c r="AP71" s="37" t="str">
        <f t="shared" si="0"/>
        <v/>
      </c>
      <c r="AQ71" s="37" t="str">
        <f t="shared" si="0"/>
        <v>*</v>
      </c>
      <c r="AR71" s="37" t="str">
        <f t="shared" si="0"/>
        <v>*</v>
      </c>
      <c r="AS71" s="37" t="str">
        <f t="shared" si="0"/>
        <v>*</v>
      </c>
      <c r="AT71" s="37" t="str">
        <f t="shared" si="0"/>
        <v/>
      </c>
      <c r="AU71" s="37" t="str">
        <f t="shared" si="0"/>
        <v>*</v>
      </c>
      <c r="AV71" s="37" t="str">
        <f t="shared" si="0"/>
        <v>*</v>
      </c>
      <c r="AW71" s="37" t="str">
        <f t="shared" si="0"/>
        <v>*</v>
      </c>
      <c r="AX71" s="37" t="str">
        <f t="shared" si="0"/>
        <v/>
      </c>
      <c r="AY71" s="37" t="str">
        <f t="shared" si="0"/>
        <v>*</v>
      </c>
      <c r="AZ71" s="37" t="str">
        <f t="shared" si="0"/>
        <v>*</v>
      </c>
      <c r="BA71" s="37" t="str">
        <f t="shared" si="0"/>
        <v>*</v>
      </c>
      <c r="BB71" s="37" t="str">
        <f t="shared" si="0"/>
        <v/>
      </c>
      <c r="BC71" s="37" t="str">
        <f t="shared" si="0"/>
        <v/>
      </c>
      <c r="BD71" s="37" t="str">
        <f t="shared" si="0"/>
        <v/>
      </c>
      <c r="BE71" s="37" t="str">
        <f t="shared" si="0"/>
        <v/>
      </c>
      <c r="BF71" s="37" t="str">
        <f t="shared" si="0"/>
        <v/>
      </c>
      <c r="BG71" s="37" t="str">
        <f t="shared" si="0"/>
        <v>*</v>
      </c>
      <c r="BH71" s="37" t="str">
        <f t="shared" si="0"/>
        <v>*</v>
      </c>
      <c r="BI71" s="37" t="str">
        <f t="shared" si="0"/>
        <v>*</v>
      </c>
      <c r="BJ71" s="37" t="str">
        <f t="shared" si="0"/>
        <v/>
      </c>
    </row>
    <row r="72" spans="1:62" s="12" customFormat="1" ht="16.5" hidden="1" customHeight="1" x14ac:dyDescent="0.2">
      <c r="A72" s="49" t="s">
        <v>105</v>
      </c>
      <c r="B72" s="23" t="s">
        <v>3</v>
      </c>
      <c r="C72" s="37" t="str">
        <f t="shared" si="1"/>
        <v/>
      </c>
      <c r="D72" s="37" t="str">
        <f t="shared" si="0"/>
        <v/>
      </c>
      <c r="E72" s="37" t="str">
        <f t="shared" si="0"/>
        <v/>
      </c>
      <c r="F72" s="37" t="str">
        <f t="shared" si="0"/>
        <v/>
      </c>
      <c r="G72" s="37" t="str">
        <f t="shared" si="0"/>
        <v/>
      </c>
      <c r="H72" s="37" t="str">
        <f t="shared" si="0"/>
        <v/>
      </c>
      <c r="I72" s="37" t="str">
        <f t="shared" si="0"/>
        <v/>
      </c>
      <c r="J72" s="37" t="str">
        <f t="shared" si="0"/>
        <v/>
      </c>
      <c r="K72" s="37" t="str">
        <f t="shared" si="0"/>
        <v/>
      </c>
      <c r="L72" s="37" t="str">
        <f t="shared" si="0"/>
        <v/>
      </c>
      <c r="M72" s="37" t="str">
        <f t="shared" si="0"/>
        <v/>
      </c>
      <c r="N72" s="37" t="str">
        <f t="shared" si="0"/>
        <v/>
      </c>
      <c r="O72" s="37" t="str">
        <f t="shared" si="0"/>
        <v/>
      </c>
      <c r="P72" s="37" t="str">
        <f t="shared" si="0"/>
        <v/>
      </c>
      <c r="Q72" s="37" t="str">
        <f t="shared" si="0"/>
        <v/>
      </c>
      <c r="R72" s="37" t="str">
        <f t="shared" si="0"/>
        <v/>
      </c>
      <c r="S72" s="37" t="str">
        <f t="shared" si="0"/>
        <v/>
      </c>
      <c r="T72" s="37" t="str">
        <f t="shared" si="0"/>
        <v/>
      </c>
      <c r="U72" s="37" t="str">
        <f t="shared" si="0"/>
        <v/>
      </c>
      <c r="V72" s="37" t="str">
        <f t="shared" si="0"/>
        <v/>
      </c>
      <c r="W72" s="37" t="str">
        <f t="shared" si="0"/>
        <v/>
      </c>
      <c r="X72" s="37" t="str">
        <f t="shared" si="0"/>
        <v/>
      </c>
      <c r="Y72" s="37" t="str">
        <f t="shared" si="0"/>
        <v/>
      </c>
      <c r="Z72" s="37" t="str">
        <f t="shared" si="0"/>
        <v/>
      </c>
      <c r="AA72" s="37" t="str">
        <f t="shared" si="0"/>
        <v/>
      </c>
      <c r="AB72" s="37" t="str">
        <f t="shared" si="0"/>
        <v/>
      </c>
      <c r="AC72" s="37" t="str">
        <f t="shared" si="0"/>
        <v/>
      </c>
      <c r="AD72" s="37" t="str">
        <f t="shared" si="0"/>
        <v/>
      </c>
      <c r="AE72" s="37" t="str">
        <f t="shared" si="0"/>
        <v/>
      </c>
      <c r="AF72" s="37" t="str">
        <f t="shared" si="0"/>
        <v/>
      </c>
      <c r="AG72" s="37" t="str">
        <f t="shared" si="0"/>
        <v/>
      </c>
      <c r="AH72" s="37" t="str">
        <f t="shared" si="0"/>
        <v/>
      </c>
      <c r="AI72" s="37" t="str">
        <f t="shared" si="0"/>
        <v/>
      </c>
      <c r="AJ72" s="37" t="str">
        <f t="shared" si="0"/>
        <v/>
      </c>
      <c r="AK72" s="37" t="str">
        <f t="shared" si="0"/>
        <v/>
      </c>
      <c r="AL72" s="37" t="str">
        <f t="shared" si="0"/>
        <v/>
      </c>
      <c r="AM72" s="37" t="str">
        <f t="shared" si="0"/>
        <v/>
      </c>
      <c r="AN72" s="37" t="str">
        <f t="shared" si="0"/>
        <v/>
      </c>
      <c r="AO72" s="37" t="str">
        <f t="shared" si="0"/>
        <v/>
      </c>
      <c r="AP72" s="37" t="str">
        <f t="shared" si="0"/>
        <v/>
      </c>
      <c r="AQ72" s="37" t="str">
        <f t="shared" si="0"/>
        <v/>
      </c>
      <c r="AR72" s="37" t="str">
        <f t="shared" si="0"/>
        <v/>
      </c>
      <c r="AS72" s="37" t="str">
        <f t="shared" si="0"/>
        <v/>
      </c>
      <c r="AT72" s="37" t="str">
        <f t="shared" si="0"/>
        <v/>
      </c>
      <c r="AU72" s="37" t="str">
        <f t="shared" si="0"/>
        <v/>
      </c>
      <c r="AV72" s="37" t="str">
        <f t="shared" si="0"/>
        <v/>
      </c>
      <c r="AW72" s="37" t="str">
        <f t="shared" si="0"/>
        <v/>
      </c>
      <c r="AX72" s="37" t="str">
        <f t="shared" si="0"/>
        <v/>
      </c>
      <c r="AY72" s="37" t="str">
        <f t="shared" si="0"/>
        <v/>
      </c>
      <c r="AZ72" s="37" t="str">
        <f t="shared" si="0"/>
        <v/>
      </c>
      <c r="BA72" s="37" t="str">
        <f t="shared" si="0"/>
        <v/>
      </c>
      <c r="BB72" s="37" t="str">
        <f t="shared" si="0"/>
        <v/>
      </c>
      <c r="BC72" s="37" t="str">
        <f t="shared" si="0"/>
        <v/>
      </c>
      <c r="BD72" s="37" t="str">
        <f t="shared" si="0"/>
        <v/>
      </c>
      <c r="BE72" s="37" t="str">
        <f t="shared" si="0"/>
        <v/>
      </c>
      <c r="BF72" s="37" t="str">
        <f t="shared" si="0"/>
        <v/>
      </c>
      <c r="BG72" s="37" t="str">
        <f t="shared" si="0"/>
        <v/>
      </c>
      <c r="BH72" s="37" t="str">
        <f t="shared" si="0"/>
        <v/>
      </c>
      <c r="BI72" s="37" t="str">
        <f t="shared" si="0"/>
        <v/>
      </c>
      <c r="BJ72" s="37" t="str">
        <f t="shared" si="0"/>
        <v/>
      </c>
    </row>
    <row r="73" spans="1:62" s="12" customFormat="1" ht="16.5" hidden="1" customHeight="1" x14ac:dyDescent="0.2">
      <c r="A73" s="49" t="s">
        <v>106</v>
      </c>
      <c r="B73" s="23" t="s">
        <v>24</v>
      </c>
      <c r="C73" s="37" t="str">
        <f t="shared" si="1"/>
        <v/>
      </c>
      <c r="D73" s="37" t="str">
        <f t="shared" si="0"/>
        <v/>
      </c>
      <c r="E73" s="37" t="str">
        <f t="shared" si="0"/>
        <v/>
      </c>
      <c r="F73" s="37" t="str">
        <f t="shared" si="0"/>
        <v/>
      </c>
      <c r="G73" s="37" t="str">
        <f t="shared" si="0"/>
        <v/>
      </c>
      <c r="H73" s="37" t="str">
        <f t="shared" si="0"/>
        <v/>
      </c>
      <c r="I73" s="37" t="str">
        <f t="shared" si="0"/>
        <v/>
      </c>
      <c r="J73" s="37" t="str">
        <f t="shared" si="0"/>
        <v/>
      </c>
      <c r="K73" s="37" t="str">
        <f t="shared" si="0"/>
        <v/>
      </c>
      <c r="L73" s="37" t="str">
        <f t="shared" si="0"/>
        <v/>
      </c>
      <c r="M73" s="37" t="str">
        <f t="shared" si="0"/>
        <v/>
      </c>
      <c r="N73" s="37" t="str">
        <f t="shared" si="0"/>
        <v/>
      </c>
      <c r="O73" s="37" t="str">
        <f t="shared" si="0"/>
        <v/>
      </c>
      <c r="P73" s="37" t="str">
        <f t="shared" si="0"/>
        <v/>
      </c>
      <c r="Q73" s="37" t="str">
        <f t="shared" si="0"/>
        <v/>
      </c>
      <c r="R73" s="37" t="str">
        <f t="shared" si="0"/>
        <v/>
      </c>
      <c r="S73" s="37" t="str">
        <f t="shared" si="0"/>
        <v/>
      </c>
      <c r="T73" s="37" t="str">
        <f t="shared" si="0"/>
        <v/>
      </c>
      <c r="U73" s="37" t="str">
        <f t="shared" si="0"/>
        <v/>
      </c>
      <c r="V73" s="37" t="str">
        <f t="shared" si="0"/>
        <v/>
      </c>
      <c r="W73" s="37" t="str">
        <f t="shared" si="0"/>
        <v/>
      </c>
      <c r="X73" s="37" t="str">
        <f t="shared" si="0"/>
        <v/>
      </c>
      <c r="Y73" s="37" t="str">
        <f t="shared" si="0"/>
        <v/>
      </c>
      <c r="Z73" s="37" t="str">
        <f t="shared" si="0"/>
        <v/>
      </c>
      <c r="AA73" s="37" t="str">
        <f t="shared" si="0"/>
        <v/>
      </c>
      <c r="AB73" s="37" t="str">
        <f t="shared" si="0"/>
        <v/>
      </c>
      <c r="AC73" s="37" t="str">
        <f t="shared" si="0"/>
        <v/>
      </c>
      <c r="AD73" s="37" t="str">
        <f t="shared" si="0"/>
        <v/>
      </c>
      <c r="AE73" s="37" t="str">
        <f t="shared" si="0"/>
        <v/>
      </c>
      <c r="AF73" s="37" t="str">
        <f t="shared" si="0"/>
        <v/>
      </c>
      <c r="AG73" s="37" t="str">
        <f t="shared" si="0"/>
        <v/>
      </c>
      <c r="AH73" s="37" t="str">
        <f t="shared" si="0"/>
        <v/>
      </c>
      <c r="AI73" s="37" t="str">
        <f t="shared" si="0"/>
        <v/>
      </c>
      <c r="AJ73" s="37" t="str">
        <f t="shared" si="0"/>
        <v/>
      </c>
      <c r="AK73" s="37" t="str">
        <f t="shared" si="0"/>
        <v/>
      </c>
      <c r="AL73" s="37" t="str">
        <f t="shared" si="0"/>
        <v/>
      </c>
      <c r="AM73" s="37" t="str">
        <f t="shared" si="0"/>
        <v/>
      </c>
      <c r="AN73" s="37" t="str">
        <f t="shared" si="0"/>
        <v/>
      </c>
      <c r="AO73" s="37" t="str">
        <f t="shared" si="0"/>
        <v/>
      </c>
      <c r="AP73" s="37" t="str">
        <f t="shared" si="0"/>
        <v/>
      </c>
      <c r="AQ73" s="37" t="str">
        <f t="shared" si="0"/>
        <v/>
      </c>
      <c r="AR73" s="37" t="str">
        <f t="shared" si="0"/>
        <v/>
      </c>
      <c r="AS73" s="37" t="str">
        <f t="shared" si="0"/>
        <v/>
      </c>
      <c r="AT73" s="37" t="str">
        <f t="shared" si="0"/>
        <v/>
      </c>
      <c r="AU73" s="37" t="str">
        <f t="shared" si="0"/>
        <v/>
      </c>
      <c r="AV73" s="37" t="str">
        <f t="shared" si="0"/>
        <v/>
      </c>
      <c r="AW73" s="37" t="str">
        <f t="shared" si="0"/>
        <v/>
      </c>
      <c r="AX73" s="37" t="str">
        <f t="shared" si="0"/>
        <v/>
      </c>
      <c r="AY73" s="37" t="str">
        <f t="shared" si="0"/>
        <v/>
      </c>
      <c r="AZ73" s="37" t="str">
        <f t="shared" si="0"/>
        <v/>
      </c>
      <c r="BA73" s="37" t="str">
        <f t="shared" si="0"/>
        <v/>
      </c>
      <c r="BB73" s="37" t="str">
        <f t="shared" si="0"/>
        <v/>
      </c>
      <c r="BC73" s="37" t="str">
        <f t="shared" si="0"/>
        <v/>
      </c>
      <c r="BD73" s="37" t="str">
        <f t="shared" si="0"/>
        <v/>
      </c>
      <c r="BE73" s="37" t="str">
        <f t="shared" si="0"/>
        <v/>
      </c>
      <c r="BF73" s="37" t="str">
        <f t="shared" si="0"/>
        <v/>
      </c>
      <c r="BG73" s="37" t="str">
        <f t="shared" si="0"/>
        <v/>
      </c>
      <c r="BH73" s="37" t="str">
        <f t="shared" si="0"/>
        <v/>
      </c>
      <c r="BI73" s="37" t="str">
        <f t="shared" si="0"/>
        <v/>
      </c>
      <c r="BJ73" s="37" t="str">
        <f t="shared" si="0"/>
        <v/>
      </c>
    </row>
    <row r="74" spans="1:62" s="12" customFormat="1" ht="16.5" hidden="1" customHeight="1" x14ac:dyDescent="0.2">
      <c r="A74" s="49" t="s">
        <v>107</v>
      </c>
      <c r="B74" s="23" t="s">
        <v>4</v>
      </c>
      <c r="C74" s="37" t="str">
        <f t="shared" si="1"/>
        <v/>
      </c>
      <c r="D74" s="37" t="str">
        <f t="shared" si="0"/>
        <v/>
      </c>
      <c r="E74" s="37" t="str">
        <f t="shared" si="0"/>
        <v/>
      </c>
      <c r="F74" s="37" t="str">
        <f t="shared" si="0"/>
        <v/>
      </c>
      <c r="G74" s="37" t="str">
        <f t="shared" si="0"/>
        <v/>
      </c>
      <c r="H74" s="37" t="str">
        <f t="shared" si="0"/>
        <v/>
      </c>
      <c r="I74" s="37" t="str">
        <f t="shared" si="0"/>
        <v/>
      </c>
      <c r="J74" s="37" t="str">
        <f t="shared" si="0"/>
        <v/>
      </c>
      <c r="K74" s="37" t="str">
        <f t="shared" si="0"/>
        <v/>
      </c>
      <c r="L74" s="37" t="str">
        <f t="shared" si="0"/>
        <v/>
      </c>
      <c r="M74" s="37" t="str">
        <f t="shared" si="0"/>
        <v/>
      </c>
      <c r="N74" s="37" t="str">
        <f t="shared" si="0"/>
        <v/>
      </c>
      <c r="O74" s="37" t="str">
        <f t="shared" si="0"/>
        <v/>
      </c>
      <c r="P74" s="37" t="str">
        <f t="shared" si="0"/>
        <v/>
      </c>
      <c r="Q74" s="37" t="str">
        <f t="shared" si="0"/>
        <v/>
      </c>
      <c r="R74" s="37" t="str">
        <f t="shared" si="0"/>
        <v/>
      </c>
      <c r="S74" s="37" t="str">
        <f t="shared" si="0"/>
        <v/>
      </c>
      <c r="T74" s="37" t="str">
        <f t="shared" si="0"/>
        <v/>
      </c>
      <c r="U74" s="37" t="str">
        <f t="shared" si="0"/>
        <v/>
      </c>
      <c r="V74" s="37" t="str">
        <f t="shared" si="0"/>
        <v/>
      </c>
      <c r="W74" s="37" t="str">
        <f t="shared" si="0"/>
        <v/>
      </c>
      <c r="X74" s="37" t="str">
        <f t="shared" si="0"/>
        <v/>
      </c>
      <c r="Y74" s="37" t="str">
        <f t="shared" si="0"/>
        <v/>
      </c>
      <c r="Z74" s="37" t="str">
        <f t="shared" si="0"/>
        <v/>
      </c>
      <c r="AA74" s="37" t="str">
        <f t="shared" si="0"/>
        <v/>
      </c>
      <c r="AB74" s="37" t="str">
        <f t="shared" si="0"/>
        <v/>
      </c>
      <c r="AC74" s="37" t="str">
        <f t="shared" si="0"/>
        <v/>
      </c>
      <c r="AD74" s="37" t="str">
        <f t="shared" si="0"/>
        <v/>
      </c>
      <c r="AE74" s="37" t="str">
        <f t="shared" si="0"/>
        <v/>
      </c>
      <c r="AF74" s="37" t="str">
        <f t="shared" si="0"/>
        <v/>
      </c>
      <c r="AG74" s="37" t="str">
        <f t="shared" si="0"/>
        <v/>
      </c>
      <c r="AH74" s="37" t="str">
        <f t="shared" si="0"/>
        <v/>
      </c>
      <c r="AI74" s="37" t="str">
        <f t="shared" si="0"/>
        <v/>
      </c>
      <c r="AJ74" s="37" t="str">
        <f t="shared" si="0"/>
        <v/>
      </c>
      <c r="AK74" s="37" t="str">
        <f t="shared" si="0"/>
        <v/>
      </c>
      <c r="AL74" s="37" t="str">
        <f t="shared" ref="AL74:BJ74" si="2">IF(AL45=AL13,"","*")</f>
        <v/>
      </c>
      <c r="AM74" s="37" t="str">
        <f t="shared" si="2"/>
        <v/>
      </c>
      <c r="AN74" s="37" t="str">
        <f t="shared" si="2"/>
        <v/>
      </c>
      <c r="AO74" s="37" t="str">
        <f t="shared" si="2"/>
        <v/>
      </c>
      <c r="AP74" s="37" t="str">
        <f t="shared" si="2"/>
        <v/>
      </c>
      <c r="AQ74" s="37" t="str">
        <f t="shared" si="2"/>
        <v/>
      </c>
      <c r="AR74" s="37" t="str">
        <f t="shared" si="2"/>
        <v/>
      </c>
      <c r="AS74" s="37" t="str">
        <f t="shared" si="2"/>
        <v/>
      </c>
      <c r="AT74" s="37" t="str">
        <f t="shared" si="2"/>
        <v/>
      </c>
      <c r="AU74" s="37" t="str">
        <f t="shared" si="2"/>
        <v/>
      </c>
      <c r="AV74" s="37" t="str">
        <f t="shared" si="2"/>
        <v/>
      </c>
      <c r="AW74" s="37" t="str">
        <f t="shared" si="2"/>
        <v/>
      </c>
      <c r="AX74" s="37" t="str">
        <f t="shared" si="2"/>
        <v/>
      </c>
      <c r="AY74" s="37" t="str">
        <f t="shared" si="2"/>
        <v/>
      </c>
      <c r="AZ74" s="37" t="str">
        <f t="shared" si="2"/>
        <v/>
      </c>
      <c r="BA74" s="37" t="str">
        <f t="shared" si="2"/>
        <v/>
      </c>
      <c r="BB74" s="37" t="str">
        <f t="shared" si="2"/>
        <v/>
      </c>
      <c r="BC74" s="37" t="str">
        <f t="shared" si="2"/>
        <v/>
      </c>
      <c r="BD74" s="37" t="str">
        <f t="shared" si="2"/>
        <v/>
      </c>
      <c r="BE74" s="37" t="str">
        <f t="shared" si="2"/>
        <v/>
      </c>
      <c r="BF74" s="37" t="str">
        <f t="shared" si="2"/>
        <v/>
      </c>
      <c r="BG74" s="37" t="str">
        <f t="shared" si="2"/>
        <v/>
      </c>
      <c r="BH74" s="37" t="str">
        <f t="shared" si="2"/>
        <v/>
      </c>
      <c r="BI74" s="37" t="str">
        <f t="shared" si="2"/>
        <v/>
      </c>
      <c r="BJ74" s="37" t="str">
        <f t="shared" si="2"/>
        <v/>
      </c>
    </row>
    <row r="75" spans="1:62" s="12" customFormat="1" ht="16.5" hidden="1" customHeight="1" x14ac:dyDescent="0.2">
      <c r="A75" s="49" t="s">
        <v>108</v>
      </c>
      <c r="B75" s="23" t="s">
        <v>5</v>
      </c>
      <c r="C75" s="37" t="str">
        <f t="shared" si="1"/>
        <v/>
      </c>
      <c r="D75" s="37" t="str">
        <f t="shared" si="1"/>
        <v/>
      </c>
      <c r="E75" s="37" t="str">
        <f t="shared" si="1"/>
        <v/>
      </c>
      <c r="F75" s="37" t="str">
        <f t="shared" si="1"/>
        <v/>
      </c>
      <c r="G75" s="37" t="str">
        <f t="shared" si="1"/>
        <v/>
      </c>
      <c r="H75" s="37" t="str">
        <f t="shared" si="1"/>
        <v/>
      </c>
      <c r="I75" s="37" t="str">
        <f t="shared" si="1"/>
        <v/>
      </c>
      <c r="J75" s="37" t="str">
        <f t="shared" si="1"/>
        <v/>
      </c>
      <c r="K75" s="37" t="str">
        <f t="shared" si="1"/>
        <v/>
      </c>
      <c r="L75" s="37" t="str">
        <f t="shared" si="1"/>
        <v/>
      </c>
      <c r="M75" s="37" t="str">
        <f t="shared" si="1"/>
        <v/>
      </c>
      <c r="N75" s="37" t="str">
        <f t="shared" si="1"/>
        <v/>
      </c>
      <c r="O75" s="37" t="str">
        <f t="shared" si="1"/>
        <v/>
      </c>
      <c r="P75" s="37" t="str">
        <f t="shared" si="1"/>
        <v/>
      </c>
      <c r="Q75" s="37" t="str">
        <f t="shared" si="1"/>
        <v/>
      </c>
      <c r="R75" s="37" t="str">
        <f t="shared" si="1"/>
        <v/>
      </c>
      <c r="S75" s="37" t="str">
        <f t="shared" ref="S75:BJ80" si="3">IF(S46=S14,"","*")</f>
        <v/>
      </c>
      <c r="T75" s="37" t="str">
        <f t="shared" si="3"/>
        <v/>
      </c>
      <c r="U75" s="37" t="str">
        <f t="shared" si="3"/>
        <v/>
      </c>
      <c r="V75" s="37" t="str">
        <f t="shared" si="3"/>
        <v/>
      </c>
      <c r="W75" s="37" t="str">
        <f t="shared" si="3"/>
        <v/>
      </c>
      <c r="X75" s="37" t="str">
        <f t="shared" si="3"/>
        <v/>
      </c>
      <c r="Y75" s="37" t="str">
        <f t="shared" si="3"/>
        <v/>
      </c>
      <c r="Z75" s="37" t="str">
        <f t="shared" si="3"/>
        <v/>
      </c>
      <c r="AA75" s="37" t="str">
        <f t="shared" si="3"/>
        <v/>
      </c>
      <c r="AB75" s="37" t="str">
        <f t="shared" si="3"/>
        <v/>
      </c>
      <c r="AC75" s="37" t="str">
        <f t="shared" si="3"/>
        <v/>
      </c>
      <c r="AD75" s="37" t="str">
        <f t="shared" si="3"/>
        <v/>
      </c>
      <c r="AE75" s="37" t="str">
        <f t="shared" si="3"/>
        <v/>
      </c>
      <c r="AF75" s="37" t="str">
        <f t="shared" si="3"/>
        <v/>
      </c>
      <c r="AG75" s="37" t="str">
        <f t="shared" si="3"/>
        <v/>
      </c>
      <c r="AH75" s="37" t="str">
        <f t="shared" si="3"/>
        <v/>
      </c>
      <c r="AI75" s="37" t="str">
        <f t="shared" si="3"/>
        <v/>
      </c>
      <c r="AJ75" s="37" t="str">
        <f t="shared" si="3"/>
        <v/>
      </c>
      <c r="AK75" s="37" t="str">
        <f t="shared" si="3"/>
        <v/>
      </c>
      <c r="AL75" s="37" t="str">
        <f t="shared" si="3"/>
        <v/>
      </c>
      <c r="AM75" s="37" t="str">
        <f t="shared" si="3"/>
        <v/>
      </c>
      <c r="AN75" s="37" t="str">
        <f t="shared" si="3"/>
        <v/>
      </c>
      <c r="AO75" s="37" t="str">
        <f t="shared" si="3"/>
        <v/>
      </c>
      <c r="AP75" s="37" t="str">
        <f t="shared" si="3"/>
        <v/>
      </c>
      <c r="AQ75" s="37" t="str">
        <f t="shared" si="3"/>
        <v/>
      </c>
      <c r="AR75" s="37" t="str">
        <f t="shared" si="3"/>
        <v/>
      </c>
      <c r="AS75" s="37" t="str">
        <f t="shared" si="3"/>
        <v/>
      </c>
      <c r="AT75" s="37" t="str">
        <f t="shared" si="3"/>
        <v/>
      </c>
      <c r="AU75" s="37" t="str">
        <f t="shared" si="3"/>
        <v/>
      </c>
      <c r="AV75" s="37" t="str">
        <f t="shared" si="3"/>
        <v/>
      </c>
      <c r="AW75" s="37" t="str">
        <f t="shared" si="3"/>
        <v/>
      </c>
      <c r="AX75" s="37" t="str">
        <f t="shared" si="3"/>
        <v/>
      </c>
      <c r="AY75" s="37" t="str">
        <f t="shared" si="3"/>
        <v/>
      </c>
      <c r="AZ75" s="37" t="str">
        <f t="shared" si="3"/>
        <v/>
      </c>
      <c r="BA75" s="37" t="str">
        <f t="shared" si="3"/>
        <v/>
      </c>
      <c r="BB75" s="37" t="str">
        <f t="shared" si="3"/>
        <v/>
      </c>
      <c r="BC75" s="37" t="str">
        <f t="shared" si="3"/>
        <v/>
      </c>
      <c r="BD75" s="37" t="str">
        <f t="shared" si="3"/>
        <v/>
      </c>
      <c r="BE75" s="37" t="str">
        <f t="shared" si="3"/>
        <v/>
      </c>
      <c r="BF75" s="37" t="str">
        <f t="shared" si="3"/>
        <v/>
      </c>
      <c r="BG75" s="37" t="str">
        <f t="shared" si="3"/>
        <v/>
      </c>
      <c r="BH75" s="37" t="str">
        <f t="shared" si="3"/>
        <v/>
      </c>
      <c r="BI75" s="37" t="str">
        <f t="shared" si="3"/>
        <v/>
      </c>
      <c r="BJ75" s="37" t="str">
        <f t="shared" si="3"/>
        <v/>
      </c>
    </row>
    <row r="76" spans="1:62" s="12" customFormat="1" ht="16.5" hidden="1" customHeight="1" x14ac:dyDescent="0.2">
      <c r="A76" s="49" t="s">
        <v>109</v>
      </c>
      <c r="B76" s="23" t="s">
        <v>6</v>
      </c>
      <c r="C76" s="37" t="str">
        <f t="shared" si="1"/>
        <v/>
      </c>
      <c r="D76" s="37" t="str">
        <f t="shared" si="1"/>
        <v/>
      </c>
      <c r="E76" s="37" t="str">
        <f t="shared" si="1"/>
        <v/>
      </c>
      <c r="F76" s="37" t="str">
        <f t="shared" si="1"/>
        <v/>
      </c>
      <c r="G76" s="37" t="str">
        <f t="shared" si="1"/>
        <v/>
      </c>
      <c r="H76" s="37" t="str">
        <f t="shared" si="1"/>
        <v/>
      </c>
      <c r="I76" s="37" t="str">
        <f t="shared" si="1"/>
        <v/>
      </c>
      <c r="J76" s="37" t="str">
        <f t="shared" si="1"/>
        <v/>
      </c>
      <c r="K76" s="37" t="str">
        <f t="shared" si="1"/>
        <v/>
      </c>
      <c r="L76" s="37" t="str">
        <f t="shared" si="1"/>
        <v/>
      </c>
      <c r="M76" s="37" t="str">
        <f t="shared" si="1"/>
        <v/>
      </c>
      <c r="N76" s="37" t="str">
        <f t="shared" si="1"/>
        <v/>
      </c>
      <c r="O76" s="37" t="str">
        <f t="shared" si="1"/>
        <v/>
      </c>
      <c r="P76" s="37" t="str">
        <f t="shared" si="1"/>
        <v/>
      </c>
      <c r="Q76" s="37" t="str">
        <f t="shared" si="1"/>
        <v/>
      </c>
      <c r="R76" s="37" t="str">
        <f t="shared" si="1"/>
        <v/>
      </c>
      <c r="S76" s="37" t="str">
        <f t="shared" si="3"/>
        <v/>
      </c>
      <c r="T76" s="37" t="str">
        <f t="shared" si="3"/>
        <v/>
      </c>
      <c r="U76" s="37" t="str">
        <f t="shared" si="3"/>
        <v/>
      </c>
      <c r="V76" s="37" t="str">
        <f t="shared" si="3"/>
        <v/>
      </c>
      <c r="W76" s="37" t="str">
        <f t="shared" si="3"/>
        <v/>
      </c>
      <c r="X76" s="37" t="str">
        <f t="shared" si="3"/>
        <v/>
      </c>
      <c r="Y76" s="37" t="str">
        <f t="shared" si="3"/>
        <v/>
      </c>
      <c r="Z76" s="37" t="str">
        <f t="shared" si="3"/>
        <v/>
      </c>
      <c r="AA76" s="37" t="str">
        <f t="shared" si="3"/>
        <v/>
      </c>
      <c r="AB76" s="37" t="str">
        <f t="shared" si="3"/>
        <v/>
      </c>
      <c r="AC76" s="37" t="str">
        <f t="shared" si="3"/>
        <v/>
      </c>
      <c r="AD76" s="37" t="str">
        <f t="shared" si="3"/>
        <v/>
      </c>
      <c r="AE76" s="37" t="str">
        <f t="shared" si="3"/>
        <v/>
      </c>
      <c r="AF76" s="37" t="str">
        <f t="shared" si="3"/>
        <v/>
      </c>
      <c r="AG76" s="37" t="str">
        <f t="shared" si="3"/>
        <v/>
      </c>
      <c r="AH76" s="37" t="str">
        <f t="shared" si="3"/>
        <v/>
      </c>
      <c r="AI76" s="37" t="str">
        <f t="shared" si="3"/>
        <v/>
      </c>
      <c r="AJ76" s="37" t="str">
        <f t="shared" si="3"/>
        <v/>
      </c>
      <c r="AK76" s="37" t="str">
        <f t="shared" si="3"/>
        <v/>
      </c>
      <c r="AL76" s="37" t="str">
        <f t="shared" si="3"/>
        <v/>
      </c>
      <c r="AM76" s="37" t="str">
        <f t="shared" si="3"/>
        <v/>
      </c>
      <c r="AN76" s="37" t="str">
        <f t="shared" si="3"/>
        <v/>
      </c>
      <c r="AO76" s="37" t="str">
        <f t="shared" si="3"/>
        <v/>
      </c>
      <c r="AP76" s="37" t="str">
        <f t="shared" si="3"/>
        <v/>
      </c>
      <c r="AQ76" s="37" t="str">
        <f t="shared" si="3"/>
        <v/>
      </c>
      <c r="AR76" s="37" t="str">
        <f t="shared" si="3"/>
        <v/>
      </c>
      <c r="AS76" s="37" t="str">
        <f t="shared" si="3"/>
        <v/>
      </c>
      <c r="AT76" s="37" t="str">
        <f t="shared" si="3"/>
        <v/>
      </c>
      <c r="AU76" s="37" t="str">
        <f t="shared" si="3"/>
        <v/>
      </c>
      <c r="AV76" s="37" t="str">
        <f t="shared" si="3"/>
        <v/>
      </c>
      <c r="AW76" s="37" t="str">
        <f t="shared" si="3"/>
        <v/>
      </c>
      <c r="AX76" s="37" t="str">
        <f t="shared" si="3"/>
        <v/>
      </c>
      <c r="AY76" s="37" t="str">
        <f t="shared" si="3"/>
        <v/>
      </c>
      <c r="AZ76" s="37" t="str">
        <f t="shared" si="3"/>
        <v/>
      </c>
      <c r="BA76" s="37" t="str">
        <f t="shared" si="3"/>
        <v/>
      </c>
      <c r="BB76" s="37" t="str">
        <f t="shared" si="3"/>
        <v/>
      </c>
      <c r="BC76" s="37" t="str">
        <f t="shared" si="3"/>
        <v/>
      </c>
      <c r="BD76" s="37" t="str">
        <f t="shared" si="3"/>
        <v/>
      </c>
      <c r="BE76" s="37" t="str">
        <f t="shared" si="3"/>
        <v/>
      </c>
      <c r="BF76" s="37" t="str">
        <f t="shared" si="3"/>
        <v/>
      </c>
      <c r="BG76" s="37" t="str">
        <f t="shared" si="3"/>
        <v/>
      </c>
      <c r="BH76" s="37" t="str">
        <f t="shared" si="3"/>
        <v/>
      </c>
      <c r="BI76" s="37" t="str">
        <f t="shared" si="3"/>
        <v/>
      </c>
      <c r="BJ76" s="37" t="str">
        <f t="shared" si="3"/>
        <v/>
      </c>
    </row>
    <row r="77" spans="1:62" s="12" customFormat="1" ht="16.5" hidden="1" customHeight="1" x14ac:dyDescent="0.2">
      <c r="A77" s="50" t="s">
        <v>110</v>
      </c>
      <c r="B77" s="33" t="s">
        <v>7</v>
      </c>
      <c r="C77" s="37" t="str">
        <f t="shared" si="1"/>
        <v/>
      </c>
      <c r="D77" s="37" t="str">
        <f t="shared" si="1"/>
        <v/>
      </c>
      <c r="E77" s="37" t="str">
        <f t="shared" si="1"/>
        <v/>
      </c>
      <c r="F77" s="37" t="str">
        <f t="shared" si="1"/>
        <v/>
      </c>
      <c r="G77" s="37" t="str">
        <f t="shared" si="1"/>
        <v/>
      </c>
      <c r="H77" s="37" t="str">
        <f t="shared" si="1"/>
        <v/>
      </c>
      <c r="I77" s="37" t="str">
        <f t="shared" si="1"/>
        <v/>
      </c>
      <c r="J77" s="37" t="str">
        <f t="shared" si="1"/>
        <v/>
      </c>
      <c r="K77" s="37" t="str">
        <f t="shared" si="1"/>
        <v/>
      </c>
      <c r="L77" s="37" t="str">
        <f t="shared" si="1"/>
        <v/>
      </c>
      <c r="M77" s="37" t="str">
        <f t="shared" si="1"/>
        <v/>
      </c>
      <c r="N77" s="37" t="str">
        <f t="shared" si="1"/>
        <v/>
      </c>
      <c r="O77" s="37" t="str">
        <f t="shared" si="1"/>
        <v/>
      </c>
      <c r="P77" s="37" t="str">
        <f t="shared" si="1"/>
        <v/>
      </c>
      <c r="Q77" s="37" t="str">
        <f t="shared" si="1"/>
        <v/>
      </c>
      <c r="R77" s="37" t="str">
        <f t="shared" si="1"/>
        <v/>
      </c>
      <c r="S77" s="37" t="str">
        <f t="shared" si="3"/>
        <v/>
      </c>
      <c r="T77" s="37" t="str">
        <f t="shared" si="3"/>
        <v/>
      </c>
      <c r="U77" s="37" t="str">
        <f t="shared" si="3"/>
        <v/>
      </c>
      <c r="V77" s="37" t="str">
        <f t="shared" si="3"/>
        <v/>
      </c>
      <c r="W77" s="37" t="str">
        <f t="shared" si="3"/>
        <v/>
      </c>
      <c r="X77" s="37" t="str">
        <f t="shared" si="3"/>
        <v/>
      </c>
      <c r="Y77" s="37" t="str">
        <f t="shared" si="3"/>
        <v/>
      </c>
      <c r="Z77" s="37" t="str">
        <f t="shared" si="3"/>
        <v/>
      </c>
      <c r="AA77" s="37" t="str">
        <f t="shared" si="3"/>
        <v/>
      </c>
      <c r="AB77" s="37" t="str">
        <f t="shared" si="3"/>
        <v/>
      </c>
      <c r="AC77" s="37" t="str">
        <f t="shared" si="3"/>
        <v/>
      </c>
      <c r="AD77" s="37" t="str">
        <f t="shared" si="3"/>
        <v/>
      </c>
      <c r="AE77" s="37" t="str">
        <f t="shared" si="3"/>
        <v/>
      </c>
      <c r="AF77" s="37" t="str">
        <f t="shared" si="3"/>
        <v/>
      </c>
      <c r="AG77" s="37" t="str">
        <f t="shared" si="3"/>
        <v/>
      </c>
      <c r="AH77" s="37" t="str">
        <f t="shared" si="3"/>
        <v/>
      </c>
      <c r="AI77" s="37" t="str">
        <f t="shared" si="3"/>
        <v/>
      </c>
      <c r="AJ77" s="37" t="str">
        <f t="shared" si="3"/>
        <v/>
      </c>
      <c r="AK77" s="37" t="str">
        <f t="shared" si="3"/>
        <v/>
      </c>
      <c r="AL77" s="37" t="str">
        <f t="shared" si="3"/>
        <v/>
      </c>
      <c r="AM77" s="37" t="str">
        <f t="shared" si="3"/>
        <v/>
      </c>
      <c r="AN77" s="37" t="str">
        <f t="shared" si="3"/>
        <v/>
      </c>
      <c r="AO77" s="37" t="str">
        <f t="shared" si="3"/>
        <v/>
      </c>
      <c r="AP77" s="37" t="str">
        <f t="shared" si="3"/>
        <v/>
      </c>
      <c r="AQ77" s="37" t="str">
        <f t="shared" si="3"/>
        <v/>
      </c>
      <c r="AR77" s="37" t="str">
        <f t="shared" si="3"/>
        <v/>
      </c>
      <c r="AS77" s="37" t="str">
        <f t="shared" si="3"/>
        <v/>
      </c>
      <c r="AT77" s="37" t="str">
        <f t="shared" si="3"/>
        <v/>
      </c>
      <c r="AU77" s="37" t="str">
        <f t="shared" si="3"/>
        <v/>
      </c>
      <c r="AV77" s="37" t="str">
        <f t="shared" si="3"/>
        <v/>
      </c>
      <c r="AW77" s="37" t="str">
        <f t="shared" si="3"/>
        <v/>
      </c>
      <c r="AX77" s="37" t="str">
        <f t="shared" si="3"/>
        <v/>
      </c>
      <c r="AY77" s="37" t="str">
        <f t="shared" si="3"/>
        <v/>
      </c>
      <c r="AZ77" s="37" t="str">
        <f t="shared" si="3"/>
        <v/>
      </c>
      <c r="BA77" s="37" t="str">
        <f t="shared" si="3"/>
        <v/>
      </c>
      <c r="BB77" s="37" t="str">
        <f t="shared" si="3"/>
        <v/>
      </c>
      <c r="BC77" s="37" t="str">
        <f t="shared" si="3"/>
        <v/>
      </c>
      <c r="BD77" s="37" t="str">
        <f t="shared" si="3"/>
        <v/>
      </c>
      <c r="BE77" s="37" t="str">
        <f t="shared" si="3"/>
        <v/>
      </c>
      <c r="BF77" s="37" t="str">
        <f t="shared" si="3"/>
        <v/>
      </c>
      <c r="BG77" s="37" t="str">
        <f t="shared" si="3"/>
        <v/>
      </c>
      <c r="BH77" s="37" t="str">
        <f t="shared" si="3"/>
        <v/>
      </c>
      <c r="BI77" s="37" t="str">
        <f t="shared" si="3"/>
        <v/>
      </c>
      <c r="BJ77" s="37" t="str">
        <f t="shared" si="3"/>
        <v/>
      </c>
    </row>
    <row r="78" spans="1:62" s="12" customFormat="1" ht="16.5" hidden="1" customHeight="1" x14ac:dyDescent="0.2">
      <c r="A78" s="50" t="s">
        <v>111</v>
      </c>
      <c r="B78" s="33" t="s">
        <v>8</v>
      </c>
      <c r="C78" s="37" t="str">
        <f t="shared" si="1"/>
        <v/>
      </c>
      <c r="D78" s="37" t="str">
        <f t="shared" si="1"/>
        <v/>
      </c>
      <c r="E78" s="37" t="str">
        <f t="shared" si="1"/>
        <v/>
      </c>
      <c r="F78" s="37" t="str">
        <f t="shared" si="1"/>
        <v/>
      </c>
      <c r="G78" s="37" t="str">
        <f t="shared" si="1"/>
        <v/>
      </c>
      <c r="H78" s="37" t="str">
        <f t="shared" si="1"/>
        <v/>
      </c>
      <c r="I78" s="37" t="str">
        <f t="shared" si="1"/>
        <v/>
      </c>
      <c r="J78" s="37" t="str">
        <f t="shared" si="1"/>
        <v/>
      </c>
      <c r="K78" s="37" t="str">
        <f t="shared" si="1"/>
        <v/>
      </c>
      <c r="L78" s="37" t="str">
        <f t="shared" si="1"/>
        <v/>
      </c>
      <c r="M78" s="37" t="str">
        <f t="shared" si="1"/>
        <v/>
      </c>
      <c r="N78" s="37" t="str">
        <f t="shared" si="1"/>
        <v/>
      </c>
      <c r="O78" s="37" t="str">
        <f t="shared" si="1"/>
        <v/>
      </c>
      <c r="P78" s="37" t="str">
        <f t="shared" si="1"/>
        <v/>
      </c>
      <c r="Q78" s="37" t="str">
        <f t="shared" si="1"/>
        <v/>
      </c>
      <c r="R78" s="37" t="str">
        <f t="shared" si="1"/>
        <v/>
      </c>
      <c r="S78" s="37" t="str">
        <f t="shared" si="3"/>
        <v/>
      </c>
      <c r="T78" s="37" t="str">
        <f t="shared" si="3"/>
        <v/>
      </c>
      <c r="U78" s="37" t="str">
        <f t="shared" si="3"/>
        <v/>
      </c>
      <c r="V78" s="37" t="str">
        <f t="shared" si="3"/>
        <v/>
      </c>
      <c r="W78" s="37" t="str">
        <f t="shared" si="3"/>
        <v/>
      </c>
      <c r="X78" s="37" t="str">
        <f t="shared" si="3"/>
        <v/>
      </c>
      <c r="Y78" s="37" t="str">
        <f t="shared" si="3"/>
        <v/>
      </c>
      <c r="Z78" s="37" t="str">
        <f t="shared" si="3"/>
        <v/>
      </c>
      <c r="AA78" s="37" t="str">
        <f t="shared" si="3"/>
        <v/>
      </c>
      <c r="AB78" s="37" t="str">
        <f t="shared" si="3"/>
        <v/>
      </c>
      <c r="AC78" s="37" t="str">
        <f t="shared" si="3"/>
        <v/>
      </c>
      <c r="AD78" s="37" t="str">
        <f t="shared" si="3"/>
        <v/>
      </c>
      <c r="AE78" s="37" t="str">
        <f t="shared" si="3"/>
        <v/>
      </c>
      <c r="AF78" s="37" t="str">
        <f t="shared" si="3"/>
        <v/>
      </c>
      <c r="AG78" s="37" t="str">
        <f t="shared" si="3"/>
        <v/>
      </c>
      <c r="AH78" s="37" t="str">
        <f t="shared" si="3"/>
        <v/>
      </c>
      <c r="AI78" s="37" t="str">
        <f t="shared" si="3"/>
        <v/>
      </c>
      <c r="AJ78" s="37" t="str">
        <f t="shared" si="3"/>
        <v/>
      </c>
      <c r="AK78" s="37" t="str">
        <f t="shared" si="3"/>
        <v/>
      </c>
      <c r="AL78" s="37" t="str">
        <f t="shared" si="3"/>
        <v/>
      </c>
      <c r="AM78" s="37" t="str">
        <f t="shared" si="3"/>
        <v/>
      </c>
      <c r="AN78" s="37" t="str">
        <f t="shared" si="3"/>
        <v/>
      </c>
      <c r="AO78" s="37" t="str">
        <f t="shared" si="3"/>
        <v/>
      </c>
      <c r="AP78" s="37" t="str">
        <f t="shared" si="3"/>
        <v/>
      </c>
      <c r="AQ78" s="37" t="str">
        <f t="shared" si="3"/>
        <v/>
      </c>
      <c r="AR78" s="37" t="str">
        <f t="shared" si="3"/>
        <v/>
      </c>
      <c r="AS78" s="37" t="str">
        <f t="shared" si="3"/>
        <v/>
      </c>
      <c r="AT78" s="37" t="str">
        <f t="shared" si="3"/>
        <v/>
      </c>
      <c r="AU78" s="37" t="str">
        <f t="shared" si="3"/>
        <v/>
      </c>
      <c r="AV78" s="37" t="str">
        <f t="shared" si="3"/>
        <v/>
      </c>
      <c r="AW78" s="37" t="str">
        <f t="shared" si="3"/>
        <v/>
      </c>
      <c r="AX78" s="37" t="str">
        <f t="shared" si="3"/>
        <v/>
      </c>
      <c r="AY78" s="37" t="str">
        <f t="shared" si="3"/>
        <v/>
      </c>
      <c r="AZ78" s="37" t="str">
        <f t="shared" si="3"/>
        <v/>
      </c>
      <c r="BA78" s="37" t="str">
        <f t="shared" si="3"/>
        <v/>
      </c>
      <c r="BB78" s="37" t="str">
        <f t="shared" si="3"/>
        <v/>
      </c>
      <c r="BC78" s="37" t="str">
        <f t="shared" si="3"/>
        <v/>
      </c>
      <c r="BD78" s="37" t="str">
        <f t="shared" si="3"/>
        <v/>
      </c>
      <c r="BE78" s="37" t="str">
        <f t="shared" si="3"/>
        <v/>
      </c>
      <c r="BF78" s="37" t="str">
        <f t="shared" si="3"/>
        <v/>
      </c>
      <c r="BG78" s="37" t="str">
        <f t="shared" si="3"/>
        <v/>
      </c>
      <c r="BH78" s="37" t="str">
        <f t="shared" si="3"/>
        <v/>
      </c>
      <c r="BI78" s="37" t="str">
        <f t="shared" si="3"/>
        <v/>
      </c>
      <c r="BJ78" s="37" t="str">
        <f t="shared" si="3"/>
        <v/>
      </c>
    </row>
    <row r="79" spans="1:62" s="12" customFormat="1" ht="16.5" hidden="1" customHeight="1" x14ac:dyDescent="0.2">
      <c r="A79" s="50" t="s">
        <v>112</v>
      </c>
      <c r="B79" s="33" t="s">
        <v>9</v>
      </c>
      <c r="C79" s="37" t="str">
        <f t="shared" si="1"/>
        <v/>
      </c>
      <c r="D79" s="37" t="str">
        <f t="shared" si="1"/>
        <v/>
      </c>
      <c r="E79" s="37" t="str">
        <f t="shared" si="1"/>
        <v/>
      </c>
      <c r="F79" s="37" t="str">
        <f t="shared" si="1"/>
        <v/>
      </c>
      <c r="G79" s="37" t="str">
        <f t="shared" si="1"/>
        <v/>
      </c>
      <c r="H79" s="37" t="str">
        <f t="shared" si="1"/>
        <v/>
      </c>
      <c r="I79" s="37" t="str">
        <f t="shared" si="1"/>
        <v/>
      </c>
      <c r="J79" s="37" t="str">
        <f t="shared" si="1"/>
        <v/>
      </c>
      <c r="K79" s="37" t="str">
        <f t="shared" si="1"/>
        <v/>
      </c>
      <c r="L79" s="37" t="str">
        <f t="shared" si="1"/>
        <v/>
      </c>
      <c r="M79" s="37" t="str">
        <f t="shared" si="1"/>
        <v/>
      </c>
      <c r="N79" s="37" t="str">
        <f t="shared" si="1"/>
        <v/>
      </c>
      <c r="O79" s="37" t="str">
        <f t="shared" si="1"/>
        <v/>
      </c>
      <c r="P79" s="37" t="str">
        <f t="shared" si="1"/>
        <v/>
      </c>
      <c r="Q79" s="37" t="str">
        <f t="shared" si="1"/>
        <v/>
      </c>
      <c r="R79" s="37" t="str">
        <f t="shared" si="1"/>
        <v/>
      </c>
      <c r="S79" s="37" t="str">
        <f t="shared" si="3"/>
        <v/>
      </c>
      <c r="T79" s="37" t="str">
        <f t="shared" si="3"/>
        <v/>
      </c>
      <c r="U79" s="37" t="str">
        <f t="shared" si="3"/>
        <v/>
      </c>
      <c r="V79" s="37" t="str">
        <f t="shared" si="3"/>
        <v/>
      </c>
      <c r="W79" s="37" t="str">
        <f t="shared" si="3"/>
        <v/>
      </c>
      <c r="X79" s="37" t="str">
        <f t="shared" si="3"/>
        <v/>
      </c>
      <c r="Y79" s="37" t="str">
        <f t="shared" si="3"/>
        <v/>
      </c>
      <c r="Z79" s="37" t="str">
        <f t="shared" si="3"/>
        <v/>
      </c>
      <c r="AA79" s="37" t="str">
        <f t="shared" si="3"/>
        <v/>
      </c>
      <c r="AB79" s="37" t="str">
        <f t="shared" si="3"/>
        <v/>
      </c>
      <c r="AC79" s="37" t="str">
        <f t="shared" si="3"/>
        <v/>
      </c>
      <c r="AD79" s="37" t="str">
        <f t="shared" si="3"/>
        <v/>
      </c>
      <c r="AE79" s="37" t="str">
        <f t="shared" si="3"/>
        <v/>
      </c>
      <c r="AF79" s="37" t="str">
        <f t="shared" si="3"/>
        <v/>
      </c>
      <c r="AG79" s="37" t="str">
        <f t="shared" si="3"/>
        <v/>
      </c>
      <c r="AH79" s="37" t="str">
        <f t="shared" si="3"/>
        <v/>
      </c>
      <c r="AI79" s="37" t="str">
        <f t="shared" si="3"/>
        <v/>
      </c>
      <c r="AJ79" s="37" t="str">
        <f t="shared" si="3"/>
        <v/>
      </c>
      <c r="AK79" s="37" t="str">
        <f t="shared" si="3"/>
        <v/>
      </c>
      <c r="AL79" s="37" t="str">
        <f t="shared" si="3"/>
        <v/>
      </c>
      <c r="AM79" s="37" t="str">
        <f t="shared" si="3"/>
        <v/>
      </c>
      <c r="AN79" s="37" t="str">
        <f t="shared" si="3"/>
        <v/>
      </c>
      <c r="AO79" s="37" t="str">
        <f t="shared" si="3"/>
        <v/>
      </c>
      <c r="AP79" s="37" t="str">
        <f t="shared" si="3"/>
        <v/>
      </c>
      <c r="AQ79" s="37" t="str">
        <f t="shared" si="3"/>
        <v/>
      </c>
      <c r="AR79" s="37" t="str">
        <f t="shared" si="3"/>
        <v/>
      </c>
      <c r="AS79" s="37" t="str">
        <f t="shared" si="3"/>
        <v/>
      </c>
      <c r="AT79" s="37" t="str">
        <f t="shared" si="3"/>
        <v/>
      </c>
      <c r="AU79" s="37" t="str">
        <f t="shared" si="3"/>
        <v/>
      </c>
      <c r="AV79" s="37" t="str">
        <f t="shared" si="3"/>
        <v/>
      </c>
      <c r="AW79" s="37" t="str">
        <f t="shared" si="3"/>
        <v/>
      </c>
      <c r="AX79" s="37" t="str">
        <f t="shared" si="3"/>
        <v/>
      </c>
      <c r="AY79" s="37" t="str">
        <f t="shared" si="3"/>
        <v/>
      </c>
      <c r="AZ79" s="37" t="str">
        <f t="shared" si="3"/>
        <v/>
      </c>
      <c r="BA79" s="37" t="str">
        <f t="shared" si="3"/>
        <v/>
      </c>
      <c r="BB79" s="37" t="str">
        <f t="shared" si="3"/>
        <v/>
      </c>
      <c r="BC79" s="37" t="str">
        <f t="shared" si="3"/>
        <v/>
      </c>
      <c r="BD79" s="37" t="str">
        <f t="shared" si="3"/>
        <v/>
      </c>
      <c r="BE79" s="37" t="str">
        <f t="shared" si="3"/>
        <v/>
      </c>
      <c r="BF79" s="37" t="str">
        <f t="shared" si="3"/>
        <v/>
      </c>
      <c r="BG79" s="37" t="str">
        <f t="shared" si="3"/>
        <v/>
      </c>
      <c r="BH79" s="37" t="str">
        <f t="shared" si="3"/>
        <v/>
      </c>
      <c r="BI79" s="37" t="str">
        <f t="shared" si="3"/>
        <v/>
      </c>
      <c r="BJ79" s="37" t="str">
        <f t="shared" si="3"/>
        <v/>
      </c>
    </row>
    <row r="80" spans="1:62" s="12" customFormat="1" ht="16.5" hidden="1" customHeight="1" x14ac:dyDescent="0.2">
      <c r="A80" s="50" t="s">
        <v>113</v>
      </c>
      <c r="B80" s="33" t="s">
        <v>10</v>
      </c>
      <c r="C80" s="37" t="str">
        <f t="shared" si="1"/>
        <v/>
      </c>
      <c r="D80" s="37" t="str">
        <f t="shared" si="1"/>
        <v/>
      </c>
      <c r="E80" s="37" t="str">
        <f t="shared" si="1"/>
        <v/>
      </c>
      <c r="F80" s="37" t="str">
        <f t="shared" si="1"/>
        <v/>
      </c>
      <c r="G80" s="37" t="str">
        <f t="shared" si="1"/>
        <v/>
      </c>
      <c r="H80" s="37" t="str">
        <f t="shared" si="1"/>
        <v/>
      </c>
      <c r="I80" s="37" t="str">
        <f t="shared" si="1"/>
        <v/>
      </c>
      <c r="J80" s="37" t="str">
        <f t="shared" si="1"/>
        <v/>
      </c>
      <c r="K80" s="37" t="str">
        <f t="shared" si="1"/>
        <v/>
      </c>
      <c r="L80" s="37" t="str">
        <f t="shared" si="1"/>
        <v/>
      </c>
      <c r="M80" s="37" t="str">
        <f t="shared" si="1"/>
        <v/>
      </c>
      <c r="N80" s="37" t="str">
        <f t="shared" si="1"/>
        <v/>
      </c>
      <c r="O80" s="37" t="str">
        <f t="shared" si="1"/>
        <v/>
      </c>
      <c r="P80" s="37" t="str">
        <f t="shared" si="1"/>
        <v/>
      </c>
      <c r="Q80" s="37" t="str">
        <f t="shared" si="1"/>
        <v/>
      </c>
      <c r="R80" s="37" t="str">
        <f t="shared" si="1"/>
        <v/>
      </c>
      <c r="S80" s="37" t="str">
        <f t="shared" si="3"/>
        <v/>
      </c>
      <c r="T80" s="37" t="str">
        <f t="shared" si="3"/>
        <v/>
      </c>
      <c r="U80" s="37" t="str">
        <f t="shared" si="3"/>
        <v/>
      </c>
      <c r="V80" s="37" t="str">
        <f t="shared" si="3"/>
        <v/>
      </c>
      <c r="W80" s="37" t="str">
        <f t="shared" si="3"/>
        <v/>
      </c>
      <c r="X80" s="37" t="str">
        <f t="shared" si="3"/>
        <v/>
      </c>
      <c r="Y80" s="37" t="str">
        <f t="shared" si="3"/>
        <v/>
      </c>
      <c r="Z80" s="37" t="str">
        <f t="shared" si="3"/>
        <v/>
      </c>
      <c r="AA80" s="37" t="str">
        <f t="shared" si="3"/>
        <v/>
      </c>
      <c r="AB80" s="37" t="str">
        <f t="shared" si="3"/>
        <v/>
      </c>
      <c r="AC80" s="37" t="str">
        <f t="shared" si="3"/>
        <v/>
      </c>
      <c r="AD80" s="37" t="str">
        <f t="shared" si="3"/>
        <v/>
      </c>
      <c r="AE80" s="37" t="str">
        <f t="shared" si="3"/>
        <v/>
      </c>
      <c r="AF80" s="37" t="str">
        <f t="shared" si="3"/>
        <v/>
      </c>
      <c r="AG80" s="37" t="str">
        <f t="shared" si="3"/>
        <v/>
      </c>
      <c r="AH80" s="37" t="str">
        <f t="shared" si="3"/>
        <v/>
      </c>
      <c r="AI80" s="37" t="str">
        <f t="shared" si="3"/>
        <v/>
      </c>
      <c r="AJ80" s="37" t="str">
        <f t="shared" si="3"/>
        <v/>
      </c>
      <c r="AK80" s="37" t="str">
        <f t="shared" si="3"/>
        <v/>
      </c>
      <c r="AL80" s="37" t="str">
        <f t="shared" si="3"/>
        <v/>
      </c>
      <c r="AM80" s="37" t="str">
        <f t="shared" si="3"/>
        <v/>
      </c>
      <c r="AN80" s="37" t="str">
        <f t="shared" si="3"/>
        <v/>
      </c>
      <c r="AO80" s="37" t="str">
        <f t="shared" si="3"/>
        <v/>
      </c>
      <c r="AP80" s="37" t="str">
        <f t="shared" si="3"/>
        <v/>
      </c>
      <c r="AQ80" s="37" t="str">
        <f t="shared" si="3"/>
        <v/>
      </c>
      <c r="AR80" s="37" t="str">
        <f t="shared" si="3"/>
        <v/>
      </c>
      <c r="AS80" s="37" t="str">
        <f t="shared" si="3"/>
        <v/>
      </c>
      <c r="AT80" s="37" t="str">
        <f t="shared" si="3"/>
        <v/>
      </c>
      <c r="AU80" s="37" t="str">
        <f t="shared" si="3"/>
        <v/>
      </c>
      <c r="AV80" s="37" t="str">
        <f t="shared" si="3"/>
        <v/>
      </c>
      <c r="AW80" s="37" t="str">
        <f t="shared" si="3"/>
        <v/>
      </c>
      <c r="AX80" s="37" t="str">
        <f t="shared" si="3"/>
        <v/>
      </c>
      <c r="AY80" s="37" t="str">
        <f t="shared" si="3"/>
        <v/>
      </c>
      <c r="AZ80" s="37" t="str">
        <f t="shared" si="3"/>
        <v/>
      </c>
      <c r="BA80" s="37" t="str">
        <f t="shared" si="3"/>
        <v/>
      </c>
      <c r="BB80" s="37" t="str">
        <f t="shared" ref="BB80:BJ80" si="4">IF(BB51=BB19,"","*")</f>
        <v/>
      </c>
      <c r="BC80" s="37" t="str">
        <f t="shared" si="4"/>
        <v/>
      </c>
      <c r="BD80" s="37" t="str">
        <f t="shared" si="4"/>
        <v/>
      </c>
      <c r="BE80" s="37" t="str">
        <f t="shared" si="4"/>
        <v/>
      </c>
      <c r="BF80" s="37" t="str">
        <f t="shared" si="4"/>
        <v/>
      </c>
      <c r="BG80" s="37" t="str">
        <f t="shared" si="4"/>
        <v/>
      </c>
      <c r="BH80" s="37" t="str">
        <f t="shared" si="4"/>
        <v/>
      </c>
      <c r="BI80" s="37" t="str">
        <f t="shared" si="4"/>
        <v/>
      </c>
      <c r="BJ80" s="37" t="str">
        <f t="shared" si="4"/>
        <v/>
      </c>
    </row>
    <row r="81" spans="1:62" s="12" customFormat="1" ht="16.5" hidden="1" customHeight="1" x14ac:dyDescent="0.2">
      <c r="A81" s="50" t="s">
        <v>114</v>
      </c>
      <c r="B81" s="33" t="s">
        <v>11</v>
      </c>
      <c r="C81" s="37" t="str">
        <f t="shared" si="1"/>
        <v/>
      </c>
      <c r="D81" s="37" t="str">
        <f t="shared" si="1"/>
        <v/>
      </c>
      <c r="E81" s="37" t="str">
        <f t="shared" si="1"/>
        <v/>
      </c>
      <c r="F81" s="37" t="str">
        <f t="shared" si="1"/>
        <v/>
      </c>
      <c r="G81" s="37" t="str">
        <f t="shared" si="1"/>
        <v/>
      </c>
      <c r="H81" s="37" t="str">
        <f t="shared" si="1"/>
        <v/>
      </c>
      <c r="I81" s="37" t="str">
        <f t="shared" si="1"/>
        <v/>
      </c>
      <c r="J81" s="37" t="str">
        <f t="shared" si="1"/>
        <v/>
      </c>
      <c r="K81" s="37" t="str">
        <f t="shared" si="1"/>
        <v/>
      </c>
      <c r="L81" s="37" t="str">
        <f t="shared" si="1"/>
        <v/>
      </c>
      <c r="M81" s="37" t="str">
        <f t="shared" si="1"/>
        <v/>
      </c>
      <c r="N81" s="37" t="str">
        <f t="shared" si="1"/>
        <v/>
      </c>
      <c r="O81" s="37" t="str">
        <f t="shared" si="1"/>
        <v/>
      </c>
      <c r="P81" s="37" t="str">
        <f t="shared" si="1"/>
        <v/>
      </c>
      <c r="Q81" s="37" t="str">
        <f t="shared" si="1"/>
        <v/>
      </c>
      <c r="R81" s="37" t="str">
        <f t="shared" si="1"/>
        <v/>
      </c>
      <c r="S81" s="37" t="str">
        <f t="shared" ref="S81:BJ86" si="5">IF(S52=S20,"","*")</f>
        <v/>
      </c>
      <c r="T81" s="37" t="str">
        <f t="shared" si="5"/>
        <v/>
      </c>
      <c r="U81" s="37" t="str">
        <f t="shared" si="5"/>
        <v/>
      </c>
      <c r="V81" s="37" t="str">
        <f t="shared" si="5"/>
        <v/>
      </c>
      <c r="W81" s="37" t="str">
        <f t="shared" si="5"/>
        <v/>
      </c>
      <c r="X81" s="37" t="str">
        <f t="shared" si="5"/>
        <v/>
      </c>
      <c r="Y81" s="37" t="str">
        <f t="shared" si="5"/>
        <v/>
      </c>
      <c r="Z81" s="37" t="str">
        <f t="shared" si="5"/>
        <v/>
      </c>
      <c r="AA81" s="37" t="str">
        <f t="shared" si="5"/>
        <v/>
      </c>
      <c r="AB81" s="37" t="str">
        <f t="shared" si="5"/>
        <v/>
      </c>
      <c r="AC81" s="37" t="str">
        <f t="shared" si="5"/>
        <v/>
      </c>
      <c r="AD81" s="37" t="str">
        <f t="shared" si="5"/>
        <v/>
      </c>
      <c r="AE81" s="37" t="str">
        <f t="shared" si="5"/>
        <v/>
      </c>
      <c r="AF81" s="37" t="str">
        <f t="shared" si="5"/>
        <v/>
      </c>
      <c r="AG81" s="37" t="str">
        <f t="shared" si="5"/>
        <v/>
      </c>
      <c r="AH81" s="37" t="str">
        <f t="shared" si="5"/>
        <v/>
      </c>
      <c r="AI81" s="37" t="str">
        <f t="shared" si="5"/>
        <v/>
      </c>
      <c r="AJ81" s="37" t="str">
        <f t="shared" si="5"/>
        <v/>
      </c>
      <c r="AK81" s="37" t="str">
        <f t="shared" si="5"/>
        <v/>
      </c>
      <c r="AL81" s="37" t="str">
        <f t="shared" si="5"/>
        <v/>
      </c>
      <c r="AM81" s="37" t="str">
        <f t="shared" si="5"/>
        <v/>
      </c>
      <c r="AN81" s="37" t="str">
        <f t="shared" si="5"/>
        <v/>
      </c>
      <c r="AO81" s="37" t="str">
        <f t="shared" si="5"/>
        <v/>
      </c>
      <c r="AP81" s="37" t="str">
        <f t="shared" si="5"/>
        <v/>
      </c>
      <c r="AQ81" s="37" t="str">
        <f t="shared" si="5"/>
        <v/>
      </c>
      <c r="AR81" s="37" t="str">
        <f t="shared" si="5"/>
        <v/>
      </c>
      <c r="AS81" s="37" t="str">
        <f t="shared" si="5"/>
        <v/>
      </c>
      <c r="AT81" s="37" t="str">
        <f t="shared" si="5"/>
        <v/>
      </c>
      <c r="AU81" s="37" t="str">
        <f t="shared" si="5"/>
        <v/>
      </c>
      <c r="AV81" s="37" t="str">
        <f t="shared" si="5"/>
        <v/>
      </c>
      <c r="AW81" s="37" t="str">
        <f t="shared" si="5"/>
        <v/>
      </c>
      <c r="AX81" s="37" t="str">
        <f t="shared" si="5"/>
        <v/>
      </c>
      <c r="AY81" s="37" t="str">
        <f t="shared" si="5"/>
        <v/>
      </c>
      <c r="AZ81" s="37" t="str">
        <f t="shared" si="5"/>
        <v/>
      </c>
      <c r="BA81" s="37" t="str">
        <f t="shared" si="5"/>
        <v/>
      </c>
      <c r="BB81" s="37" t="str">
        <f t="shared" si="5"/>
        <v/>
      </c>
      <c r="BC81" s="37" t="str">
        <f t="shared" si="5"/>
        <v/>
      </c>
      <c r="BD81" s="37" t="str">
        <f t="shared" si="5"/>
        <v/>
      </c>
      <c r="BE81" s="37" t="str">
        <f t="shared" si="5"/>
        <v/>
      </c>
      <c r="BF81" s="37" t="str">
        <f t="shared" si="5"/>
        <v/>
      </c>
      <c r="BG81" s="37" t="str">
        <f t="shared" si="5"/>
        <v/>
      </c>
      <c r="BH81" s="37" t="str">
        <f t="shared" si="5"/>
        <v/>
      </c>
      <c r="BI81" s="37" t="str">
        <f t="shared" si="5"/>
        <v/>
      </c>
      <c r="BJ81" s="37" t="str">
        <f t="shared" si="5"/>
        <v/>
      </c>
    </row>
    <row r="82" spans="1:62" s="12" customFormat="1" ht="16.5" hidden="1" customHeight="1" x14ac:dyDescent="0.2">
      <c r="A82" s="50" t="s">
        <v>115</v>
      </c>
      <c r="B82" s="33" t="s">
        <v>12</v>
      </c>
      <c r="C82" s="37" t="str">
        <f t="shared" si="1"/>
        <v/>
      </c>
      <c r="D82" s="37" t="str">
        <f t="shared" si="1"/>
        <v/>
      </c>
      <c r="E82" s="37" t="str">
        <f t="shared" si="1"/>
        <v/>
      </c>
      <c r="F82" s="37" t="str">
        <f t="shared" si="1"/>
        <v/>
      </c>
      <c r="G82" s="37" t="str">
        <f t="shared" si="1"/>
        <v/>
      </c>
      <c r="H82" s="37" t="str">
        <f t="shared" si="1"/>
        <v/>
      </c>
      <c r="I82" s="37" t="str">
        <f t="shared" si="1"/>
        <v/>
      </c>
      <c r="J82" s="37" t="str">
        <f t="shared" si="1"/>
        <v/>
      </c>
      <c r="K82" s="37" t="str">
        <f t="shared" si="1"/>
        <v/>
      </c>
      <c r="L82" s="37" t="str">
        <f t="shared" si="1"/>
        <v/>
      </c>
      <c r="M82" s="37" t="str">
        <f t="shared" si="1"/>
        <v/>
      </c>
      <c r="N82" s="37" t="str">
        <f t="shared" si="1"/>
        <v/>
      </c>
      <c r="O82" s="37" t="str">
        <f t="shared" si="1"/>
        <v/>
      </c>
      <c r="P82" s="37" t="str">
        <f t="shared" si="1"/>
        <v/>
      </c>
      <c r="Q82" s="37" t="str">
        <f t="shared" si="1"/>
        <v/>
      </c>
      <c r="R82" s="37" t="str">
        <f t="shared" si="1"/>
        <v/>
      </c>
      <c r="S82" s="37" t="str">
        <f t="shared" si="5"/>
        <v/>
      </c>
      <c r="T82" s="37" t="str">
        <f t="shared" si="5"/>
        <v/>
      </c>
      <c r="U82" s="37" t="str">
        <f t="shared" si="5"/>
        <v/>
      </c>
      <c r="V82" s="37" t="str">
        <f t="shared" si="5"/>
        <v/>
      </c>
      <c r="W82" s="37" t="str">
        <f t="shared" si="5"/>
        <v/>
      </c>
      <c r="X82" s="37" t="str">
        <f t="shared" si="5"/>
        <v/>
      </c>
      <c r="Y82" s="37" t="str">
        <f t="shared" si="5"/>
        <v/>
      </c>
      <c r="Z82" s="37" t="str">
        <f t="shared" si="5"/>
        <v/>
      </c>
      <c r="AA82" s="37" t="str">
        <f t="shared" si="5"/>
        <v/>
      </c>
      <c r="AB82" s="37" t="str">
        <f t="shared" si="5"/>
        <v/>
      </c>
      <c r="AC82" s="37" t="str">
        <f t="shared" si="5"/>
        <v/>
      </c>
      <c r="AD82" s="37" t="str">
        <f t="shared" si="5"/>
        <v/>
      </c>
      <c r="AE82" s="37" t="str">
        <f t="shared" si="5"/>
        <v/>
      </c>
      <c r="AF82" s="37" t="str">
        <f t="shared" si="5"/>
        <v/>
      </c>
      <c r="AG82" s="37" t="str">
        <f t="shared" si="5"/>
        <v/>
      </c>
      <c r="AH82" s="37" t="str">
        <f t="shared" si="5"/>
        <v/>
      </c>
      <c r="AI82" s="37" t="str">
        <f t="shared" si="5"/>
        <v/>
      </c>
      <c r="AJ82" s="37" t="str">
        <f t="shared" si="5"/>
        <v/>
      </c>
      <c r="AK82" s="37" t="str">
        <f t="shared" si="5"/>
        <v/>
      </c>
      <c r="AL82" s="37" t="str">
        <f t="shared" si="5"/>
        <v/>
      </c>
      <c r="AM82" s="37" t="str">
        <f t="shared" si="5"/>
        <v/>
      </c>
      <c r="AN82" s="37" t="str">
        <f t="shared" si="5"/>
        <v/>
      </c>
      <c r="AO82" s="37" t="str">
        <f t="shared" si="5"/>
        <v/>
      </c>
      <c r="AP82" s="37" t="str">
        <f t="shared" si="5"/>
        <v/>
      </c>
      <c r="AQ82" s="37" t="str">
        <f t="shared" si="5"/>
        <v/>
      </c>
      <c r="AR82" s="37" t="str">
        <f t="shared" si="5"/>
        <v/>
      </c>
      <c r="AS82" s="37" t="str">
        <f t="shared" si="5"/>
        <v/>
      </c>
      <c r="AT82" s="37" t="str">
        <f t="shared" si="5"/>
        <v/>
      </c>
      <c r="AU82" s="37" t="str">
        <f t="shared" si="5"/>
        <v/>
      </c>
      <c r="AV82" s="37" t="str">
        <f t="shared" si="5"/>
        <v/>
      </c>
      <c r="AW82" s="37" t="str">
        <f t="shared" si="5"/>
        <v/>
      </c>
      <c r="AX82" s="37" t="str">
        <f t="shared" si="5"/>
        <v/>
      </c>
      <c r="AY82" s="37" t="str">
        <f t="shared" si="5"/>
        <v/>
      </c>
      <c r="AZ82" s="37" t="str">
        <f t="shared" si="5"/>
        <v/>
      </c>
      <c r="BA82" s="37" t="str">
        <f t="shared" si="5"/>
        <v/>
      </c>
      <c r="BB82" s="37" t="str">
        <f t="shared" si="5"/>
        <v/>
      </c>
      <c r="BC82" s="37" t="str">
        <f t="shared" si="5"/>
        <v/>
      </c>
      <c r="BD82" s="37" t="str">
        <f t="shared" si="5"/>
        <v/>
      </c>
      <c r="BE82" s="37" t="str">
        <f t="shared" si="5"/>
        <v/>
      </c>
      <c r="BF82" s="37" t="str">
        <f t="shared" si="5"/>
        <v/>
      </c>
      <c r="BG82" s="37" t="str">
        <f t="shared" si="5"/>
        <v/>
      </c>
      <c r="BH82" s="37" t="str">
        <f t="shared" si="5"/>
        <v/>
      </c>
      <c r="BI82" s="37" t="str">
        <f t="shared" si="5"/>
        <v/>
      </c>
      <c r="BJ82" s="37" t="str">
        <f t="shared" si="5"/>
        <v/>
      </c>
    </row>
    <row r="83" spans="1:62" s="12" customFormat="1" ht="16.5" hidden="1" customHeight="1" x14ac:dyDescent="0.2">
      <c r="A83" s="50" t="s">
        <v>116</v>
      </c>
      <c r="B83" s="33" t="s">
        <v>13</v>
      </c>
      <c r="C83" s="37" t="str">
        <f t="shared" si="1"/>
        <v/>
      </c>
      <c r="D83" s="37" t="str">
        <f t="shared" si="1"/>
        <v/>
      </c>
      <c r="E83" s="37" t="str">
        <f t="shared" si="1"/>
        <v/>
      </c>
      <c r="F83" s="37" t="str">
        <f t="shared" si="1"/>
        <v/>
      </c>
      <c r="G83" s="37" t="str">
        <f t="shared" si="1"/>
        <v/>
      </c>
      <c r="H83" s="37" t="str">
        <f t="shared" si="1"/>
        <v/>
      </c>
      <c r="I83" s="37" t="str">
        <f t="shared" si="1"/>
        <v/>
      </c>
      <c r="J83" s="37" t="str">
        <f t="shared" si="1"/>
        <v/>
      </c>
      <c r="K83" s="37" t="str">
        <f t="shared" si="1"/>
        <v/>
      </c>
      <c r="L83" s="37" t="str">
        <f t="shared" si="1"/>
        <v/>
      </c>
      <c r="M83" s="37" t="str">
        <f t="shared" si="1"/>
        <v/>
      </c>
      <c r="N83" s="37" t="str">
        <f t="shared" si="1"/>
        <v/>
      </c>
      <c r="O83" s="37" t="str">
        <f t="shared" si="1"/>
        <v/>
      </c>
      <c r="P83" s="37" t="str">
        <f t="shared" si="1"/>
        <v/>
      </c>
      <c r="Q83" s="37" t="str">
        <f t="shared" si="1"/>
        <v/>
      </c>
      <c r="R83" s="37" t="str">
        <f t="shared" si="1"/>
        <v/>
      </c>
      <c r="S83" s="37" t="str">
        <f t="shared" si="5"/>
        <v/>
      </c>
      <c r="T83" s="37" t="str">
        <f t="shared" si="5"/>
        <v/>
      </c>
      <c r="U83" s="37" t="str">
        <f t="shared" si="5"/>
        <v/>
      </c>
      <c r="V83" s="37" t="str">
        <f t="shared" si="5"/>
        <v/>
      </c>
      <c r="W83" s="37" t="str">
        <f t="shared" si="5"/>
        <v/>
      </c>
      <c r="X83" s="37" t="str">
        <f t="shared" si="5"/>
        <v/>
      </c>
      <c r="Y83" s="37" t="str">
        <f t="shared" si="5"/>
        <v/>
      </c>
      <c r="Z83" s="37" t="str">
        <f t="shared" si="5"/>
        <v/>
      </c>
      <c r="AA83" s="37" t="str">
        <f t="shared" si="5"/>
        <v/>
      </c>
      <c r="AB83" s="37" t="str">
        <f t="shared" si="5"/>
        <v/>
      </c>
      <c r="AC83" s="37" t="str">
        <f t="shared" si="5"/>
        <v/>
      </c>
      <c r="AD83" s="37" t="str">
        <f t="shared" si="5"/>
        <v/>
      </c>
      <c r="AE83" s="37" t="str">
        <f t="shared" si="5"/>
        <v/>
      </c>
      <c r="AF83" s="37" t="str">
        <f t="shared" si="5"/>
        <v/>
      </c>
      <c r="AG83" s="37" t="str">
        <f t="shared" si="5"/>
        <v/>
      </c>
      <c r="AH83" s="37" t="str">
        <f t="shared" si="5"/>
        <v/>
      </c>
      <c r="AI83" s="37" t="str">
        <f t="shared" si="5"/>
        <v/>
      </c>
      <c r="AJ83" s="37" t="str">
        <f t="shared" si="5"/>
        <v/>
      </c>
      <c r="AK83" s="37" t="str">
        <f t="shared" si="5"/>
        <v/>
      </c>
      <c r="AL83" s="37" t="str">
        <f t="shared" si="5"/>
        <v/>
      </c>
      <c r="AM83" s="37" t="str">
        <f t="shared" si="5"/>
        <v/>
      </c>
      <c r="AN83" s="37" t="str">
        <f t="shared" si="5"/>
        <v/>
      </c>
      <c r="AO83" s="37" t="str">
        <f t="shared" si="5"/>
        <v/>
      </c>
      <c r="AP83" s="37" t="str">
        <f t="shared" si="5"/>
        <v/>
      </c>
      <c r="AQ83" s="37" t="str">
        <f t="shared" si="5"/>
        <v/>
      </c>
      <c r="AR83" s="37" t="str">
        <f t="shared" si="5"/>
        <v/>
      </c>
      <c r="AS83" s="37" t="str">
        <f t="shared" si="5"/>
        <v/>
      </c>
      <c r="AT83" s="37" t="str">
        <f t="shared" si="5"/>
        <v/>
      </c>
      <c r="AU83" s="37" t="str">
        <f t="shared" si="5"/>
        <v/>
      </c>
      <c r="AV83" s="37" t="str">
        <f t="shared" si="5"/>
        <v/>
      </c>
      <c r="AW83" s="37" t="str">
        <f t="shared" si="5"/>
        <v/>
      </c>
      <c r="AX83" s="37" t="str">
        <f t="shared" si="5"/>
        <v/>
      </c>
      <c r="AY83" s="37" t="str">
        <f t="shared" si="5"/>
        <v/>
      </c>
      <c r="AZ83" s="37" t="str">
        <f t="shared" si="5"/>
        <v/>
      </c>
      <c r="BA83" s="37" t="str">
        <f t="shared" si="5"/>
        <v/>
      </c>
      <c r="BB83" s="37" t="str">
        <f t="shared" si="5"/>
        <v/>
      </c>
      <c r="BC83" s="37" t="str">
        <f t="shared" si="5"/>
        <v/>
      </c>
      <c r="BD83" s="37" t="str">
        <f t="shared" si="5"/>
        <v/>
      </c>
      <c r="BE83" s="37" t="str">
        <f t="shared" si="5"/>
        <v/>
      </c>
      <c r="BF83" s="37" t="str">
        <f t="shared" si="5"/>
        <v/>
      </c>
      <c r="BG83" s="37" t="str">
        <f t="shared" si="5"/>
        <v/>
      </c>
      <c r="BH83" s="37" t="str">
        <f t="shared" si="5"/>
        <v/>
      </c>
      <c r="BI83" s="37" t="str">
        <f t="shared" si="5"/>
        <v/>
      </c>
      <c r="BJ83" s="37" t="str">
        <f t="shared" si="5"/>
        <v/>
      </c>
    </row>
    <row r="84" spans="1:62" s="12" customFormat="1" ht="16.5" hidden="1" customHeight="1" x14ac:dyDescent="0.2">
      <c r="A84" s="50" t="s">
        <v>117</v>
      </c>
      <c r="B84" s="33" t="s">
        <v>14</v>
      </c>
      <c r="C84" s="37" t="str">
        <f t="shared" si="1"/>
        <v/>
      </c>
      <c r="D84" s="37" t="str">
        <f t="shared" si="1"/>
        <v/>
      </c>
      <c r="E84" s="37" t="str">
        <f t="shared" si="1"/>
        <v/>
      </c>
      <c r="F84" s="37" t="str">
        <f t="shared" si="1"/>
        <v/>
      </c>
      <c r="G84" s="37" t="str">
        <f t="shared" si="1"/>
        <v/>
      </c>
      <c r="H84" s="37" t="str">
        <f t="shared" si="1"/>
        <v/>
      </c>
      <c r="I84" s="37" t="str">
        <f t="shared" si="1"/>
        <v/>
      </c>
      <c r="J84" s="37" t="str">
        <f t="shared" si="1"/>
        <v/>
      </c>
      <c r="K84" s="37" t="str">
        <f t="shared" si="1"/>
        <v/>
      </c>
      <c r="L84" s="37" t="str">
        <f t="shared" si="1"/>
        <v/>
      </c>
      <c r="M84" s="37" t="str">
        <f t="shared" si="1"/>
        <v/>
      </c>
      <c r="N84" s="37" t="str">
        <f t="shared" si="1"/>
        <v/>
      </c>
      <c r="O84" s="37" t="str">
        <f t="shared" si="1"/>
        <v/>
      </c>
      <c r="P84" s="37" t="str">
        <f t="shared" si="1"/>
        <v/>
      </c>
      <c r="Q84" s="37" t="str">
        <f t="shared" si="1"/>
        <v/>
      </c>
      <c r="R84" s="37" t="str">
        <f t="shared" si="1"/>
        <v/>
      </c>
      <c r="S84" s="37" t="str">
        <f t="shared" si="5"/>
        <v/>
      </c>
      <c r="T84" s="37" t="str">
        <f t="shared" si="5"/>
        <v/>
      </c>
      <c r="U84" s="37" t="str">
        <f t="shared" si="5"/>
        <v/>
      </c>
      <c r="V84" s="37" t="str">
        <f t="shared" si="5"/>
        <v/>
      </c>
      <c r="W84" s="37" t="str">
        <f t="shared" si="5"/>
        <v/>
      </c>
      <c r="X84" s="37" t="str">
        <f t="shared" si="5"/>
        <v/>
      </c>
      <c r="Y84" s="37" t="str">
        <f t="shared" si="5"/>
        <v/>
      </c>
      <c r="Z84" s="37" t="str">
        <f t="shared" si="5"/>
        <v/>
      </c>
      <c r="AA84" s="37" t="str">
        <f t="shared" si="5"/>
        <v/>
      </c>
      <c r="AB84" s="37" t="str">
        <f t="shared" si="5"/>
        <v/>
      </c>
      <c r="AC84" s="37" t="str">
        <f t="shared" si="5"/>
        <v/>
      </c>
      <c r="AD84" s="37" t="str">
        <f t="shared" si="5"/>
        <v/>
      </c>
      <c r="AE84" s="37" t="str">
        <f t="shared" si="5"/>
        <v/>
      </c>
      <c r="AF84" s="37" t="str">
        <f t="shared" si="5"/>
        <v/>
      </c>
      <c r="AG84" s="37" t="str">
        <f t="shared" si="5"/>
        <v/>
      </c>
      <c r="AH84" s="37" t="str">
        <f t="shared" si="5"/>
        <v/>
      </c>
      <c r="AI84" s="37" t="str">
        <f t="shared" si="5"/>
        <v/>
      </c>
      <c r="AJ84" s="37" t="str">
        <f t="shared" si="5"/>
        <v/>
      </c>
      <c r="AK84" s="37" t="str">
        <f t="shared" si="5"/>
        <v/>
      </c>
      <c r="AL84" s="37" t="str">
        <f t="shared" si="5"/>
        <v/>
      </c>
      <c r="AM84" s="37" t="str">
        <f t="shared" si="5"/>
        <v/>
      </c>
      <c r="AN84" s="37" t="str">
        <f t="shared" si="5"/>
        <v/>
      </c>
      <c r="AO84" s="37" t="str">
        <f t="shared" si="5"/>
        <v/>
      </c>
      <c r="AP84" s="37" t="str">
        <f t="shared" si="5"/>
        <v/>
      </c>
      <c r="AQ84" s="37" t="str">
        <f t="shared" si="5"/>
        <v/>
      </c>
      <c r="AR84" s="37" t="str">
        <f t="shared" si="5"/>
        <v/>
      </c>
      <c r="AS84" s="37" t="str">
        <f t="shared" si="5"/>
        <v/>
      </c>
      <c r="AT84" s="37" t="str">
        <f t="shared" si="5"/>
        <v/>
      </c>
      <c r="AU84" s="37" t="str">
        <f t="shared" si="5"/>
        <v/>
      </c>
      <c r="AV84" s="37" t="str">
        <f t="shared" si="5"/>
        <v/>
      </c>
      <c r="AW84" s="37" t="str">
        <f t="shared" si="5"/>
        <v/>
      </c>
      <c r="AX84" s="37" t="str">
        <f t="shared" si="5"/>
        <v/>
      </c>
      <c r="AY84" s="37" t="str">
        <f t="shared" si="5"/>
        <v/>
      </c>
      <c r="AZ84" s="37" t="str">
        <f t="shared" si="5"/>
        <v/>
      </c>
      <c r="BA84" s="37" t="str">
        <f t="shared" si="5"/>
        <v/>
      </c>
      <c r="BB84" s="37" t="str">
        <f t="shared" si="5"/>
        <v/>
      </c>
      <c r="BC84" s="37" t="str">
        <f t="shared" si="5"/>
        <v/>
      </c>
      <c r="BD84" s="37" t="str">
        <f t="shared" si="5"/>
        <v/>
      </c>
      <c r="BE84" s="37" t="str">
        <f t="shared" si="5"/>
        <v/>
      </c>
      <c r="BF84" s="37" t="str">
        <f t="shared" si="5"/>
        <v/>
      </c>
      <c r="BG84" s="37" t="str">
        <f t="shared" si="5"/>
        <v/>
      </c>
      <c r="BH84" s="37" t="str">
        <f t="shared" si="5"/>
        <v/>
      </c>
      <c r="BI84" s="37" t="str">
        <f t="shared" si="5"/>
        <v/>
      </c>
      <c r="BJ84" s="37" t="str">
        <f t="shared" si="5"/>
        <v/>
      </c>
    </row>
    <row r="85" spans="1:62" s="12" customFormat="1" ht="16.5" hidden="1" customHeight="1" x14ac:dyDescent="0.2">
      <c r="A85" s="50" t="s">
        <v>118</v>
      </c>
      <c r="B85" s="33" t="s">
        <v>15</v>
      </c>
      <c r="C85" s="37" t="str">
        <f t="shared" si="1"/>
        <v/>
      </c>
      <c r="D85" s="37" t="str">
        <f t="shared" si="1"/>
        <v/>
      </c>
      <c r="E85" s="37" t="str">
        <f t="shared" si="1"/>
        <v/>
      </c>
      <c r="F85" s="37" t="str">
        <f t="shared" si="1"/>
        <v/>
      </c>
      <c r="G85" s="37" t="str">
        <f t="shared" si="1"/>
        <v/>
      </c>
      <c r="H85" s="37" t="str">
        <f t="shared" si="1"/>
        <v/>
      </c>
      <c r="I85" s="37" t="str">
        <f t="shared" si="1"/>
        <v/>
      </c>
      <c r="J85" s="37" t="str">
        <f t="shared" si="1"/>
        <v/>
      </c>
      <c r="K85" s="37" t="str">
        <f t="shared" si="1"/>
        <v/>
      </c>
      <c r="L85" s="37" t="str">
        <f t="shared" si="1"/>
        <v/>
      </c>
      <c r="M85" s="37" t="str">
        <f t="shared" si="1"/>
        <v/>
      </c>
      <c r="N85" s="37" t="str">
        <f t="shared" si="1"/>
        <v/>
      </c>
      <c r="O85" s="37" t="str">
        <f t="shared" si="1"/>
        <v/>
      </c>
      <c r="P85" s="37" t="str">
        <f t="shared" si="1"/>
        <v/>
      </c>
      <c r="Q85" s="37" t="str">
        <f t="shared" si="1"/>
        <v/>
      </c>
      <c r="R85" s="37" t="str">
        <f t="shared" si="1"/>
        <v/>
      </c>
      <c r="S85" s="37" t="str">
        <f t="shared" si="5"/>
        <v/>
      </c>
      <c r="T85" s="37" t="str">
        <f t="shared" si="5"/>
        <v/>
      </c>
      <c r="U85" s="37" t="str">
        <f t="shared" si="5"/>
        <v/>
      </c>
      <c r="V85" s="37" t="str">
        <f t="shared" si="5"/>
        <v/>
      </c>
      <c r="W85" s="37" t="str">
        <f t="shared" si="5"/>
        <v/>
      </c>
      <c r="X85" s="37" t="str">
        <f t="shared" si="5"/>
        <v/>
      </c>
      <c r="Y85" s="37" t="str">
        <f t="shared" si="5"/>
        <v/>
      </c>
      <c r="Z85" s="37" t="str">
        <f t="shared" si="5"/>
        <v/>
      </c>
      <c r="AA85" s="37" t="str">
        <f t="shared" si="5"/>
        <v/>
      </c>
      <c r="AB85" s="37" t="str">
        <f t="shared" si="5"/>
        <v/>
      </c>
      <c r="AC85" s="37" t="str">
        <f t="shared" si="5"/>
        <v/>
      </c>
      <c r="AD85" s="37" t="str">
        <f t="shared" si="5"/>
        <v/>
      </c>
      <c r="AE85" s="37" t="str">
        <f t="shared" si="5"/>
        <v/>
      </c>
      <c r="AF85" s="37" t="str">
        <f t="shared" si="5"/>
        <v/>
      </c>
      <c r="AG85" s="37" t="str">
        <f t="shared" si="5"/>
        <v/>
      </c>
      <c r="AH85" s="37" t="str">
        <f t="shared" si="5"/>
        <v/>
      </c>
      <c r="AI85" s="37" t="str">
        <f t="shared" si="5"/>
        <v/>
      </c>
      <c r="AJ85" s="37" t="str">
        <f t="shared" si="5"/>
        <v/>
      </c>
      <c r="AK85" s="37" t="str">
        <f t="shared" si="5"/>
        <v/>
      </c>
      <c r="AL85" s="37" t="str">
        <f t="shared" si="5"/>
        <v/>
      </c>
      <c r="AM85" s="37" t="str">
        <f t="shared" si="5"/>
        <v/>
      </c>
      <c r="AN85" s="37" t="str">
        <f t="shared" si="5"/>
        <v/>
      </c>
      <c r="AO85" s="37" t="str">
        <f t="shared" si="5"/>
        <v/>
      </c>
      <c r="AP85" s="37" t="str">
        <f t="shared" si="5"/>
        <v/>
      </c>
      <c r="AQ85" s="37" t="str">
        <f t="shared" si="5"/>
        <v/>
      </c>
      <c r="AR85" s="37" t="str">
        <f t="shared" si="5"/>
        <v/>
      </c>
      <c r="AS85" s="37" t="str">
        <f t="shared" si="5"/>
        <v/>
      </c>
      <c r="AT85" s="37" t="str">
        <f t="shared" si="5"/>
        <v/>
      </c>
      <c r="AU85" s="37" t="str">
        <f t="shared" si="5"/>
        <v/>
      </c>
      <c r="AV85" s="37" t="str">
        <f t="shared" si="5"/>
        <v/>
      </c>
      <c r="AW85" s="37" t="str">
        <f t="shared" si="5"/>
        <v/>
      </c>
      <c r="AX85" s="37" t="str">
        <f t="shared" si="5"/>
        <v/>
      </c>
      <c r="AY85" s="37" t="str">
        <f t="shared" si="5"/>
        <v/>
      </c>
      <c r="AZ85" s="37" t="str">
        <f t="shared" si="5"/>
        <v/>
      </c>
      <c r="BA85" s="37" t="str">
        <f t="shared" si="5"/>
        <v/>
      </c>
      <c r="BB85" s="37" t="str">
        <f t="shared" si="5"/>
        <v/>
      </c>
      <c r="BC85" s="37" t="str">
        <f t="shared" si="5"/>
        <v/>
      </c>
      <c r="BD85" s="37" t="str">
        <f t="shared" si="5"/>
        <v/>
      </c>
      <c r="BE85" s="37" t="str">
        <f t="shared" si="5"/>
        <v/>
      </c>
      <c r="BF85" s="37" t="str">
        <f t="shared" si="5"/>
        <v/>
      </c>
      <c r="BG85" s="37" t="str">
        <f t="shared" si="5"/>
        <v/>
      </c>
      <c r="BH85" s="37" t="str">
        <f t="shared" si="5"/>
        <v/>
      </c>
      <c r="BI85" s="37" t="str">
        <f t="shared" si="5"/>
        <v/>
      </c>
      <c r="BJ85" s="37" t="str">
        <f t="shared" si="5"/>
        <v/>
      </c>
    </row>
    <row r="86" spans="1:62" s="12" customFormat="1" ht="16.5" hidden="1" customHeight="1" x14ac:dyDescent="0.2">
      <c r="A86" s="50" t="s">
        <v>119</v>
      </c>
      <c r="B86" s="33" t="s">
        <v>16</v>
      </c>
      <c r="C86" s="37" t="str">
        <f t="shared" si="1"/>
        <v/>
      </c>
      <c r="D86" s="37" t="str">
        <f t="shared" si="1"/>
        <v/>
      </c>
      <c r="E86" s="37" t="str">
        <f t="shared" si="1"/>
        <v/>
      </c>
      <c r="F86" s="37" t="str">
        <f t="shared" si="1"/>
        <v/>
      </c>
      <c r="G86" s="37" t="str">
        <f t="shared" si="1"/>
        <v/>
      </c>
      <c r="H86" s="37" t="str">
        <f t="shared" si="1"/>
        <v/>
      </c>
      <c r="I86" s="37" t="str">
        <f t="shared" si="1"/>
        <v/>
      </c>
      <c r="J86" s="37" t="str">
        <f t="shared" si="1"/>
        <v/>
      </c>
      <c r="K86" s="37" t="str">
        <f t="shared" si="1"/>
        <v/>
      </c>
      <c r="L86" s="37" t="str">
        <f t="shared" si="1"/>
        <v/>
      </c>
      <c r="M86" s="37" t="str">
        <f t="shared" si="1"/>
        <v/>
      </c>
      <c r="N86" s="37" t="str">
        <f t="shared" si="1"/>
        <v/>
      </c>
      <c r="O86" s="37" t="str">
        <f t="shared" si="1"/>
        <v/>
      </c>
      <c r="P86" s="37" t="str">
        <f t="shared" si="1"/>
        <v/>
      </c>
      <c r="Q86" s="37" t="str">
        <f t="shared" si="1"/>
        <v/>
      </c>
      <c r="R86" s="37" t="str">
        <f t="shared" si="1"/>
        <v/>
      </c>
      <c r="S86" s="37" t="str">
        <f t="shared" si="5"/>
        <v/>
      </c>
      <c r="T86" s="37" t="str">
        <f t="shared" si="5"/>
        <v/>
      </c>
      <c r="U86" s="37" t="str">
        <f t="shared" si="5"/>
        <v/>
      </c>
      <c r="V86" s="37" t="str">
        <f t="shared" si="5"/>
        <v/>
      </c>
      <c r="W86" s="37" t="str">
        <f t="shared" si="5"/>
        <v/>
      </c>
      <c r="X86" s="37" t="str">
        <f t="shared" si="5"/>
        <v/>
      </c>
      <c r="Y86" s="37" t="str">
        <f t="shared" si="5"/>
        <v/>
      </c>
      <c r="Z86" s="37" t="str">
        <f t="shared" si="5"/>
        <v/>
      </c>
      <c r="AA86" s="37" t="str">
        <f t="shared" si="5"/>
        <v/>
      </c>
      <c r="AB86" s="37" t="str">
        <f t="shared" si="5"/>
        <v/>
      </c>
      <c r="AC86" s="37" t="str">
        <f t="shared" si="5"/>
        <v/>
      </c>
      <c r="AD86" s="37" t="str">
        <f t="shared" si="5"/>
        <v/>
      </c>
      <c r="AE86" s="37" t="str">
        <f t="shared" si="5"/>
        <v/>
      </c>
      <c r="AF86" s="37" t="str">
        <f t="shared" si="5"/>
        <v/>
      </c>
      <c r="AG86" s="37" t="str">
        <f t="shared" si="5"/>
        <v/>
      </c>
      <c r="AH86" s="37" t="str">
        <f t="shared" si="5"/>
        <v/>
      </c>
      <c r="AI86" s="37" t="str">
        <f t="shared" si="5"/>
        <v/>
      </c>
      <c r="AJ86" s="37" t="str">
        <f t="shared" si="5"/>
        <v/>
      </c>
      <c r="AK86" s="37" t="str">
        <f t="shared" si="5"/>
        <v/>
      </c>
      <c r="AL86" s="37" t="str">
        <f t="shared" si="5"/>
        <v/>
      </c>
      <c r="AM86" s="37" t="str">
        <f t="shared" si="5"/>
        <v/>
      </c>
      <c r="AN86" s="37" t="str">
        <f t="shared" si="5"/>
        <v/>
      </c>
      <c r="AO86" s="37" t="str">
        <f t="shared" si="5"/>
        <v/>
      </c>
      <c r="AP86" s="37" t="str">
        <f t="shared" si="5"/>
        <v/>
      </c>
      <c r="AQ86" s="37" t="str">
        <f t="shared" si="5"/>
        <v/>
      </c>
      <c r="AR86" s="37" t="str">
        <f t="shared" si="5"/>
        <v/>
      </c>
      <c r="AS86" s="37" t="str">
        <f t="shared" si="5"/>
        <v/>
      </c>
      <c r="AT86" s="37" t="str">
        <f t="shared" si="5"/>
        <v/>
      </c>
      <c r="AU86" s="37" t="str">
        <f t="shared" si="5"/>
        <v/>
      </c>
      <c r="AV86" s="37" t="str">
        <f t="shared" si="5"/>
        <v/>
      </c>
      <c r="AW86" s="37" t="str">
        <f t="shared" si="5"/>
        <v/>
      </c>
      <c r="AX86" s="37" t="str">
        <f t="shared" si="5"/>
        <v/>
      </c>
      <c r="AY86" s="37" t="str">
        <f t="shared" si="5"/>
        <v/>
      </c>
      <c r="AZ86" s="37" t="str">
        <f t="shared" si="5"/>
        <v/>
      </c>
      <c r="BA86" s="37" t="str">
        <f t="shared" si="5"/>
        <v/>
      </c>
      <c r="BB86" s="37" t="str">
        <f t="shared" ref="BB86:BJ86" si="6">IF(BB57=BB25,"","*")</f>
        <v/>
      </c>
      <c r="BC86" s="37" t="str">
        <f t="shared" si="6"/>
        <v/>
      </c>
      <c r="BD86" s="37" t="str">
        <f t="shared" si="6"/>
        <v/>
      </c>
      <c r="BE86" s="37" t="str">
        <f t="shared" si="6"/>
        <v/>
      </c>
      <c r="BF86" s="37" t="str">
        <f t="shared" si="6"/>
        <v/>
      </c>
      <c r="BG86" s="37" t="str">
        <f t="shared" si="6"/>
        <v/>
      </c>
      <c r="BH86" s="37" t="str">
        <f t="shared" si="6"/>
        <v/>
      </c>
      <c r="BI86" s="37" t="str">
        <f t="shared" si="6"/>
        <v/>
      </c>
      <c r="BJ86" s="37" t="str">
        <f t="shared" si="6"/>
        <v/>
      </c>
    </row>
    <row r="87" spans="1:62" s="12" customFormat="1" ht="16.5" hidden="1" customHeight="1" x14ac:dyDescent="0.2">
      <c r="A87" s="50" t="s">
        <v>120</v>
      </c>
      <c r="B87" s="33" t="s">
        <v>17</v>
      </c>
      <c r="C87" s="37" t="str">
        <f t="shared" ref="C87:BJ91" si="7">IF(C58=C26,"","*")</f>
        <v/>
      </c>
      <c r="D87" s="37" t="str">
        <f t="shared" si="7"/>
        <v/>
      </c>
      <c r="E87" s="37" t="str">
        <f t="shared" si="7"/>
        <v/>
      </c>
      <c r="F87" s="37" t="str">
        <f t="shared" si="7"/>
        <v/>
      </c>
      <c r="G87" s="37" t="str">
        <f t="shared" si="7"/>
        <v/>
      </c>
      <c r="H87" s="37" t="str">
        <f t="shared" si="7"/>
        <v/>
      </c>
      <c r="I87" s="37" t="str">
        <f t="shared" si="7"/>
        <v/>
      </c>
      <c r="J87" s="37" t="str">
        <f t="shared" si="7"/>
        <v/>
      </c>
      <c r="K87" s="37" t="str">
        <f t="shared" si="7"/>
        <v/>
      </c>
      <c r="L87" s="37" t="str">
        <f t="shared" si="7"/>
        <v/>
      </c>
      <c r="M87" s="37" t="str">
        <f t="shared" si="7"/>
        <v/>
      </c>
      <c r="N87" s="37" t="str">
        <f t="shared" si="7"/>
        <v/>
      </c>
      <c r="O87" s="37" t="str">
        <f t="shared" si="7"/>
        <v/>
      </c>
      <c r="P87" s="37" t="str">
        <f t="shared" si="7"/>
        <v/>
      </c>
      <c r="Q87" s="37" t="str">
        <f t="shared" si="7"/>
        <v/>
      </c>
      <c r="R87" s="37" t="str">
        <f t="shared" si="7"/>
        <v/>
      </c>
      <c r="S87" s="37" t="str">
        <f t="shared" si="7"/>
        <v/>
      </c>
      <c r="T87" s="37" t="str">
        <f t="shared" si="7"/>
        <v/>
      </c>
      <c r="U87" s="37" t="str">
        <f t="shared" si="7"/>
        <v/>
      </c>
      <c r="V87" s="37" t="str">
        <f t="shared" si="7"/>
        <v/>
      </c>
      <c r="W87" s="37" t="str">
        <f t="shared" si="7"/>
        <v/>
      </c>
      <c r="X87" s="37" t="str">
        <f t="shared" si="7"/>
        <v/>
      </c>
      <c r="Y87" s="37" t="str">
        <f t="shared" si="7"/>
        <v/>
      </c>
      <c r="Z87" s="37" t="str">
        <f t="shared" si="7"/>
        <v/>
      </c>
      <c r="AA87" s="37" t="str">
        <f t="shared" si="7"/>
        <v/>
      </c>
      <c r="AB87" s="37" t="str">
        <f t="shared" si="7"/>
        <v/>
      </c>
      <c r="AC87" s="37" t="str">
        <f t="shared" si="7"/>
        <v/>
      </c>
      <c r="AD87" s="37" t="str">
        <f t="shared" si="7"/>
        <v/>
      </c>
      <c r="AE87" s="37" t="str">
        <f t="shared" si="7"/>
        <v/>
      </c>
      <c r="AF87" s="37" t="str">
        <f t="shared" si="7"/>
        <v/>
      </c>
      <c r="AG87" s="37" t="str">
        <f t="shared" si="7"/>
        <v/>
      </c>
      <c r="AH87" s="37" t="str">
        <f t="shared" si="7"/>
        <v/>
      </c>
      <c r="AI87" s="37" t="str">
        <f t="shared" si="7"/>
        <v/>
      </c>
      <c r="AJ87" s="37" t="str">
        <f t="shared" si="7"/>
        <v/>
      </c>
      <c r="AK87" s="37" t="str">
        <f t="shared" si="7"/>
        <v/>
      </c>
      <c r="AL87" s="37" t="str">
        <f t="shared" si="7"/>
        <v/>
      </c>
      <c r="AM87" s="37" t="str">
        <f t="shared" si="7"/>
        <v/>
      </c>
      <c r="AN87" s="37" t="str">
        <f t="shared" si="7"/>
        <v/>
      </c>
      <c r="AO87" s="37" t="str">
        <f t="shared" si="7"/>
        <v/>
      </c>
      <c r="AP87" s="37" t="str">
        <f t="shared" si="7"/>
        <v/>
      </c>
      <c r="AQ87" s="37" t="str">
        <f t="shared" si="7"/>
        <v/>
      </c>
      <c r="AR87" s="37" t="str">
        <f t="shared" si="7"/>
        <v/>
      </c>
      <c r="AS87" s="37" t="str">
        <f t="shared" si="7"/>
        <v/>
      </c>
      <c r="AT87" s="37" t="str">
        <f t="shared" si="7"/>
        <v/>
      </c>
      <c r="AU87" s="37" t="str">
        <f t="shared" si="7"/>
        <v/>
      </c>
      <c r="AV87" s="37" t="str">
        <f t="shared" si="7"/>
        <v/>
      </c>
      <c r="AW87" s="37" t="str">
        <f t="shared" si="7"/>
        <v/>
      </c>
      <c r="AX87" s="37" t="str">
        <f t="shared" si="7"/>
        <v/>
      </c>
      <c r="AY87" s="37" t="str">
        <f t="shared" si="7"/>
        <v/>
      </c>
      <c r="AZ87" s="37" t="str">
        <f t="shared" si="7"/>
        <v/>
      </c>
      <c r="BA87" s="37" t="str">
        <f t="shared" si="7"/>
        <v/>
      </c>
      <c r="BB87" s="37" t="str">
        <f t="shared" si="7"/>
        <v/>
      </c>
      <c r="BC87" s="37" t="str">
        <f t="shared" si="7"/>
        <v/>
      </c>
      <c r="BD87" s="37" t="str">
        <f t="shared" si="7"/>
        <v/>
      </c>
      <c r="BE87" s="37" t="str">
        <f t="shared" si="7"/>
        <v/>
      </c>
      <c r="BF87" s="37" t="str">
        <f t="shared" si="7"/>
        <v/>
      </c>
      <c r="BG87" s="37" t="str">
        <f t="shared" si="7"/>
        <v/>
      </c>
      <c r="BH87" s="37" t="str">
        <f t="shared" si="7"/>
        <v/>
      </c>
      <c r="BI87" s="37" t="str">
        <f t="shared" si="7"/>
        <v/>
      </c>
      <c r="BJ87" s="37" t="str">
        <f t="shared" si="7"/>
        <v/>
      </c>
    </row>
    <row r="88" spans="1:62" s="12" customFormat="1" ht="16.5" hidden="1" customHeight="1" x14ac:dyDescent="0.2">
      <c r="A88" s="50" t="s">
        <v>121</v>
      </c>
      <c r="B88" s="33" t="s">
        <v>18</v>
      </c>
      <c r="C88" s="37" t="str">
        <f t="shared" si="7"/>
        <v/>
      </c>
      <c r="D88" s="37" t="str">
        <f t="shared" si="7"/>
        <v/>
      </c>
      <c r="E88" s="37" t="str">
        <f t="shared" si="7"/>
        <v/>
      </c>
      <c r="F88" s="37" t="str">
        <f t="shared" si="7"/>
        <v/>
      </c>
      <c r="G88" s="37" t="str">
        <f t="shared" si="7"/>
        <v/>
      </c>
      <c r="H88" s="37" t="str">
        <f t="shared" si="7"/>
        <v/>
      </c>
      <c r="I88" s="37" t="str">
        <f t="shared" si="7"/>
        <v/>
      </c>
      <c r="J88" s="37" t="str">
        <f t="shared" si="7"/>
        <v/>
      </c>
      <c r="K88" s="37" t="str">
        <f t="shared" si="7"/>
        <v/>
      </c>
      <c r="L88" s="37" t="str">
        <f t="shared" si="7"/>
        <v/>
      </c>
      <c r="M88" s="37" t="str">
        <f t="shared" si="7"/>
        <v/>
      </c>
      <c r="N88" s="37" t="str">
        <f t="shared" si="7"/>
        <v/>
      </c>
      <c r="O88" s="37" t="str">
        <f t="shared" si="7"/>
        <v/>
      </c>
      <c r="P88" s="37" t="str">
        <f t="shared" si="7"/>
        <v/>
      </c>
      <c r="Q88" s="37" t="str">
        <f t="shared" si="7"/>
        <v/>
      </c>
      <c r="R88" s="37" t="str">
        <f t="shared" si="7"/>
        <v/>
      </c>
      <c r="S88" s="37" t="str">
        <f t="shared" si="7"/>
        <v/>
      </c>
      <c r="T88" s="37" t="str">
        <f t="shared" si="7"/>
        <v/>
      </c>
      <c r="U88" s="37" t="str">
        <f t="shared" si="7"/>
        <v/>
      </c>
      <c r="V88" s="37" t="str">
        <f t="shared" si="7"/>
        <v/>
      </c>
      <c r="W88" s="37" t="str">
        <f t="shared" si="7"/>
        <v/>
      </c>
      <c r="X88" s="37" t="str">
        <f t="shared" si="7"/>
        <v/>
      </c>
      <c r="Y88" s="37" t="str">
        <f t="shared" si="7"/>
        <v/>
      </c>
      <c r="Z88" s="37" t="str">
        <f t="shared" si="7"/>
        <v/>
      </c>
      <c r="AA88" s="37" t="str">
        <f t="shared" si="7"/>
        <v/>
      </c>
      <c r="AB88" s="37" t="str">
        <f t="shared" si="7"/>
        <v/>
      </c>
      <c r="AC88" s="37" t="str">
        <f t="shared" si="7"/>
        <v/>
      </c>
      <c r="AD88" s="37" t="str">
        <f t="shared" si="7"/>
        <v/>
      </c>
      <c r="AE88" s="37" t="str">
        <f t="shared" si="7"/>
        <v/>
      </c>
      <c r="AF88" s="37" t="str">
        <f t="shared" si="7"/>
        <v/>
      </c>
      <c r="AG88" s="37" t="str">
        <f t="shared" si="7"/>
        <v/>
      </c>
      <c r="AH88" s="37" t="str">
        <f t="shared" si="7"/>
        <v/>
      </c>
      <c r="AI88" s="37" t="str">
        <f t="shared" si="7"/>
        <v/>
      </c>
      <c r="AJ88" s="37" t="str">
        <f t="shared" si="7"/>
        <v/>
      </c>
      <c r="AK88" s="37" t="str">
        <f t="shared" si="7"/>
        <v/>
      </c>
      <c r="AL88" s="37" t="str">
        <f t="shared" si="7"/>
        <v/>
      </c>
      <c r="AM88" s="37" t="str">
        <f t="shared" si="7"/>
        <v/>
      </c>
      <c r="AN88" s="37" t="str">
        <f t="shared" si="7"/>
        <v/>
      </c>
      <c r="AO88" s="37" t="str">
        <f t="shared" si="7"/>
        <v/>
      </c>
      <c r="AP88" s="37" t="str">
        <f t="shared" si="7"/>
        <v/>
      </c>
      <c r="AQ88" s="37" t="str">
        <f t="shared" si="7"/>
        <v/>
      </c>
      <c r="AR88" s="37" t="str">
        <f t="shared" si="7"/>
        <v/>
      </c>
      <c r="AS88" s="37" t="str">
        <f t="shared" si="7"/>
        <v/>
      </c>
      <c r="AT88" s="37" t="str">
        <f t="shared" si="7"/>
        <v/>
      </c>
      <c r="AU88" s="37" t="str">
        <f t="shared" si="7"/>
        <v/>
      </c>
      <c r="AV88" s="37" t="str">
        <f t="shared" si="7"/>
        <v/>
      </c>
      <c r="AW88" s="37" t="str">
        <f t="shared" si="7"/>
        <v/>
      </c>
      <c r="AX88" s="37" t="str">
        <f t="shared" si="7"/>
        <v/>
      </c>
      <c r="AY88" s="37" t="str">
        <f t="shared" si="7"/>
        <v/>
      </c>
      <c r="AZ88" s="37" t="str">
        <f t="shared" si="7"/>
        <v/>
      </c>
      <c r="BA88" s="37" t="str">
        <f t="shared" si="7"/>
        <v/>
      </c>
      <c r="BB88" s="37" t="str">
        <f t="shared" si="7"/>
        <v/>
      </c>
      <c r="BC88" s="37" t="str">
        <f t="shared" si="7"/>
        <v/>
      </c>
      <c r="BD88" s="37" t="str">
        <f t="shared" si="7"/>
        <v/>
      </c>
      <c r="BE88" s="37" t="str">
        <f t="shared" si="7"/>
        <v/>
      </c>
      <c r="BF88" s="37" t="str">
        <f t="shared" si="7"/>
        <v/>
      </c>
      <c r="BG88" s="37" t="str">
        <f t="shared" si="7"/>
        <v/>
      </c>
      <c r="BH88" s="37" t="str">
        <f t="shared" si="7"/>
        <v/>
      </c>
      <c r="BI88" s="37" t="str">
        <f t="shared" si="7"/>
        <v/>
      </c>
      <c r="BJ88" s="37" t="str">
        <f t="shared" si="7"/>
        <v/>
      </c>
    </row>
    <row r="89" spans="1:62" s="12" customFormat="1" ht="16.5" hidden="1" customHeight="1" x14ac:dyDescent="0.2">
      <c r="A89" s="50" t="s">
        <v>122</v>
      </c>
      <c r="B89" s="33" t="s">
        <v>19</v>
      </c>
      <c r="C89" s="37" t="str">
        <f t="shared" si="7"/>
        <v/>
      </c>
      <c r="D89" s="37" t="str">
        <f t="shared" si="7"/>
        <v/>
      </c>
      <c r="E89" s="37" t="str">
        <f t="shared" si="7"/>
        <v/>
      </c>
      <c r="F89" s="37" t="str">
        <f t="shared" si="7"/>
        <v/>
      </c>
      <c r="G89" s="37" t="str">
        <f t="shared" si="7"/>
        <v/>
      </c>
      <c r="H89" s="37" t="str">
        <f t="shared" si="7"/>
        <v/>
      </c>
      <c r="I89" s="37" t="str">
        <f t="shared" si="7"/>
        <v/>
      </c>
      <c r="J89" s="37" t="str">
        <f t="shared" si="7"/>
        <v/>
      </c>
      <c r="K89" s="37" t="str">
        <f t="shared" si="7"/>
        <v/>
      </c>
      <c r="L89" s="37" t="str">
        <f t="shared" si="7"/>
        <v/>
      </c>
      <c r="M89" s="37" t="str">
        <f t="shared" si="7"/>
        <v/>
      </c>
      <c r="N89" s="37" t="str">
        <f t="shared" si="7"/>
        <v/>
      </c>
      <c r="O89" s="37" t="str">
        <f t="shared" si="7"/>
        <v/>
      </c>
      <c r="P89" s="37" t="str">
        <f t="shared" si="7"/>
        <v/>
      </c>
      <c r="Q89" s="37" t="str">
        <f t="shared" si="7"/>
        <v/>
      </c>
      <c r="R89" s="37" t="str">
        <f t="shared" si="7"/>
        <v/>
      </c>
      <c r="S89" s="37" t="str">
        <f t="shared" si="7"/>
        <v/>
      </c>
      <c r="T89" s="37" t="str">
        <f t="shared" si="7"/>
        <v/>
      </c>
      <c r="U89" s="37" t="str">
        <f t="shared" si="7"/>
        <v/>
      </c>
      <c r="V89" s="37" t="str">
        <f t="shared" si="7"/>
        <v/>
      </c>
      <c r="W89" s="37" t="str">
        <f t="shared" si="7"/>
        <v/>
      </c>
      <c r="X89" s="37" t="str">
        <f t="shared" si="7"/>
        <v/>
      </c>
      <c r="Y89" s="37" t="str">
        <f t="shared" si="7"/>
        <v/>
      </c>
      <c r="Z89" s="37" t="str">
        <f t="shared" si="7"/>
        <v/>
      </c>
      <c r="AA89" s="37" t="str">
        <f t="shared" si="7"/>
        <v/>
      </c>
      <c r="AB89" s="37" t="str">
        <f t="shared" si="7"/>
        <v/>
      </c>
      <c r="AC89" s="37" t="str">
        <f t="shared" si="7"/>
        <v/>
      </c>
      <c r="AD89" s="37" t="str">
        <f t="shared" si="7"/>
        <v/>
      </c>
      <c r="AE89" s="37" t="str">
        <f t="shared" si="7"/>
        <v/>
      </c>
      <c r="AF89" s="37" t="str">
        <f t="shared" si="7"/>
        <v/>
      </c>
      <c r="AG89" s="37" t="str">
        <f t="shared" si="7"/>
        <v/>
      </c>
      <c r="AH89" s="37" t="str">
        <f t="shared" si="7"/>
        <v/>
      </c>
      <c r="AI89" s="37" t="str">
        <f t="shared" si="7"/>
        <v/>
      </c>
      <c r="AJ89" s="37" t="str">
        <f t="shared" si="7"/>
        <v/>
      </c>
      <c r="AK89" s="37" t="str">
        <f t="shared" si="7"/>
        <v/>
      </c>
      <c r="AL89" s="37" t="str">
        <f t="shared" si="7"/>
        <v/>
      </c>
      <c r="AM89" s="37" t="str">
        <f t="shared" si="7"/>
        <v/>
      </c>
      <c r="AN89" s="37" t="str">
        <f t="shared" si="7"/>
        <v/>
      </c>
      <c r="AO89" s="37" t="str">
        <f t="shared" si="7"/>
        <v/>
      </c>
      <c r="AP89" s="37" t="str">
        <f t="shared" si="7"/>
        <v/>
      </c>
      <c r="AQ89" s="37" t="str">
        <f t="shared" si="7"/>
        <v/>
      </c>
      <c r="AR89" s="37" t="str">
        <f t="shared" si="7"/>
        <v/>
      </c>
      <c r="AS89" s="37" t="str">
        <f t="shared" si="7"/>
        <v/>
      </c>
      <c r="AT89" s="37" t="str">
        <f t="shared" si="7"/>
        <v/>
      </c>
      <c r="AU89" s="37" t="str">
        <f t="shared" si="7"/>
        <v/>
      </c>
      <c r="AV89" s="37" t="str">
        <f t="shared" si="7"/>
        <v/>
      </c>
      <c r="AW89" s="37" t="str">
        <f t="shared" si="7"/>
        <v/>
      </c>
      <c r="AX89" s="37" t="str">
        <f t="shared" si="7"/>
        <v/>
      </c>
      <c r="AY89" s="37" t="str">
        <f t="shared" si="7"/>
        <v/>
      </c>
      <c r="AZ89" s="37" t="str">
        <f t="shared" si="7"/>
        <v/>
      </c>
      <c r="BA89" s="37" t="str">
        <f t="shared" si="7"/>
        <v/>
      </c>
      <c r="BB89" s="37" t="str">
        <f t="shared" si="7"/>
        <v/>
      </c>
      <c r="BC89" s="37" t="str">
        <f t="shared" si="7"/>
        <v/>
      </c>
      <c r="BD89" s="37" t="str">
        <f t="shared" si="7"/>
        <v/>
      </c>
      <c r="BE89" s="37" t="str">
        <f t="shared" si="7"/>
        <v/>
      </c>
      <c r="BF89" s="37" t="str">
        <f t="shared" si="7"/>
        <v/>
      </c>
      <c r="BG89" s="37" t="str">
        <f t="shared" si="7"/>
        <v/>
      </c>
      <c r="BH89" s="37" t="str">
        <f t="shared" si="7"/>
        <v/>
      </c>
      <c r="BI89" s="37" t="str">
        <f t="shared" si="7"/>
        <v/>
      </c>
      <c r="BJ89" s="37" t="str">
        <f t="shared" si="7"/>
        <v/>
      </c>
    </row>
    <row r="90" spans="1:62" s="12" customFormat="1" ht="16.5" hidden="1" customHeight="1" x14ac:dyDescent="0.2">
      <c r="A90" s="50" t="s">
        <v>123</v>
      </c>
      <c r="B90" s="33" t="s">
        <v>20</v>
      </c>
      <c r="C90" s="37" t="str">
        <f t="shared" si="7"/>
        <v/>
      </c>
      <c r="D90" s="37" t="str">
        <f t="shared" si="7"/>
        <v/>
      </c>
      <c r="E90" s="37" t="str">
        <f t="shared" si="7"/>
        <v/>
      </c>
      <c r="F90" s="37" t="str">
        <f t="shared" si="7"/>
        <v/>
      </c>
      <c r="G90" s="37" t="str">
        <f t="shared" si="7"/>
        <v/>
      </c>
      <c r="H90" s="37" t="str">
        <f t="shared" si="7"/>
        <v/>
      </c>
      <c r="I90" s="37" t="str">
        <f t="shared" si="7"/>
        <v/>
      </c>
      <c r="J90" s="37" t="str">
        <f t="shared" si="7"/>
        <v/>
      </c>
      <c r="K90" s="37" t="str">
        <f t="shared" si="7"/>
        <v/>
      </c>
      <c r="L90" s="37" t="str">
        <f t="shared" si="7"/>
        <v/>
      </c>
      <c r="M90" s="37" t="str">
        <f t="shared" si="7"/>
        <v/>
      </c>
      <c r="N90" s="37" t="str">
        <f t="shared" si="7"/>
        <v/>
      </c>
      <c r="O90" s="37" t="str">
        <f t="shared" si="7"/>
        <v/>
      </c>
      <c r="P90" s="37" t="str">
        <f t="shared" si="7"/>
        <v/>
      </c>
      <c r="Q90" s="37" t="str">
        <f t="shared" si="7"/>
        <v/>
      </c>
      <c r="R90" s="37" t="str">
        <f t="shared" si="7"/>
        <v/>
      </c>
      <c r="S90" s="37" t="str">
        <f t="shared" si="7"/>
        <v/>
      </c>
      <c r="T90" s="37" t="str">
        <f t="shared" si="7"/>
        <v/>
      </c>
      <c r="U90" s="37" t="str">
        <f t="shared" si="7"/>
        <v/>
      </c>
      <c r="V90" s="37" t="str">
        <f t="shared" si="7"/>
        <v/>
      </c>
      <c r="W90" s="37" t="str">
        <f t="shared" si="7"/>
        <v/>
      </c>
      <c r="X90" s="37" t="str">
        <f t="shared" si="7"/>
        <v/>
      </c>
      <c r="Y90" s="37" t="str">
        <f t="shared" si="7"/>
        <v/>
      </c>
      <c r="Z90" s="37" t="str">
        <f t="shared" si="7"/>
        <v/>
      </c>
      <c r="AA90" s="37" t="str">
        <f t="shared" si="7"/>
        <v/>
      </c>
      <c r="AB90" s="37" t="str">
        <f t="shared" si="7"/>
        <v/>
      </c>
      <c r="AC90" s="37" t="str">
        <f t="shared" si="7"/>
        <v/>
      </c>
      <c r="AD90" s="37" t="str">
        <f t="shared" si="7"/>
        <v/>
      </c>
      <c r="AE90" s="37" t="str">
        <f t="shared" si="7"/>
        <v/>
      </c>
      <c r="AF90" s="37" t="str">
        <f t="shared" si="7"/>
        <v/>
      </c>
      <c r="AG90" s="37" t="str">
        <f t="shared" si="7"/>
        <v/>
      </c>
      <c r="AH90" s="37" t="str">
        <f t="shared" si="7"/>
        <v/>
      </c>
      <c r="AI90" s="37" t="str">
        <f t="shared" si="7"/>
        <v/>
      </c>
      <c r="AJ90" s="37" t="str">
        <f t="shared" si="7"/>
        <v/>
      </c>
      <c r="AK90" s="37" t="str">
        <f t="shared" si="7"/>
        <v/>
      </c>
      <c r="AL90" s="37" t="str">
        <f t="shared" si="7"/>
        <v/>
      </c>
      <c r="AM90" s="37" t="str">
        <f t="shared" si="7"/>
        <v/>
      </c>
      <c r="AN90" s="37" t="str">
        <f t="shared" si="7"/>
        <v/>
      </c>
      <c r="AO90" s="37" t="str">
        <f t="shared" si="7"/>
        <v/>
      </c>
      <c r="AP90" s="37" t="str">
        <f t="shared" si="7"/>
        <v/>
      </c>
      <c r="AQ90" s="37" t="str">
        <f t="shared" si="7"/>
        <v/>
      </c>
      <c r="AR90" s="37" t="str">
        <f t="shared" si="7"/>
        <v/>
      </c>
      <c r="AS90" s="37" t="str">
        <f t="shared" si="7"/>
        <v/>
      </c>
      <c r="AT90" s="37" t="str">
        <f t="shared" si="7"/>
        <v/>
      </c>
      <c r="AU90" s="37" t="str">
        <f t="shared" si="7"/>
        <v/>
      </c>
      <c r="AV90" s="37" t="str">
        <f t="shared" si="7"/>
        <v/>
      </c>
      <c r="AW90" s="37" t="str">
        <f t="shared" si="7"/>
        <v/>
      </c>
      <c r="AX90" s="37" t="str">
        <f t="shared" si="7"/>
        <v/>
      </c>
      <c r="AY90" s="37" t="str">
        <f t="shared" si="7"/>
        <v/>
      </c>
      <c r="AZ90" s="37" t="str">
        <f t="shared" si="7"/>
        <v/>
      </c>
      <c r="BA90" s="37" t="str">
        <f t="shared" si="7"/>
        <v/>
      </c>
      <c r="BB90" s="37" t="str">
        <f t="shared" si="7"/>
        <v/>
      </c>
      <c r="BC90" s="37" t="str">
        <f t="shared" si="7"/>
        <v/>
      </c>
      <c r="BD90" s="37" t="str">
        <f t="shared" si="7"/>
        <v/>
      </c>
      <c r="BE90" s="37" t="str">
        <f t="shared" si="7"/>
        <v/>
      </c>
      <c r="BF90" s="37" t="str">
        <f t="shared" si="7"/>
        <v/>
      </c>
      <c r="BG90" s="37" t="str">
        <f t="shared" si="7"/>
        <v/>
      </c>
      <c r="BH90" s="37" t="str">
        <f t="shared" si="7"/>
        <v/>
      </c>
      <c r="BI90" s="37" t="str">
        <f t="shared" si="7"/>
        <v/>
      </c>
      <c r="BJ90" s="37" t="str">
        <f t="shared" si="7"/>
        <v/>
      </c>
    </row>
    <row r="91" spans="1:62" s="12" customFormat="1" ht="16.5" hidden="1" customHeight="1" x14ac:dyDescent="0.2">
      <c r="A91" s="50" t="s">
        <v>124</v>
      </c>
      <c r="B91" s="33" t="s">
        <v>22</v>
      </c>
      <c r="C91" s="37" t="str">
        <f t="shared" si="7"/>
        <v/>
      </c>
      <c r="D91" s="37" t="str">
        <f t="shared" si="7"/>
        <v/>
      </c>
      <c r="E91" s="37" t="str">
        <f t="shared" si="7"/>
        <v/>
      </c>
      <c r="F91" s="37" t="str">
        <f t="shared" si="7"/>
        <v/>
      </c>
      <c r="G91" s="37" t="str">
        <f t="shared" si="7"/>
        <v/>
      </c>
      <c r="H91" s="37" t="str">
        <f t="shared" si="7"/>
        <v/>
      </c>
      <c r="I91" s="37" t="str">
        <f t="shared" si="7"/>
        <v/>
      </c>
      <c r="J91" s="37" t="str">
        <f t="shared" si="7"/>
        <v/>
      </c>
      <c r="K91" s="37" t="str">
        <f t="shared" si="7"/>
        <v/>
      </c>
      <c r="L91" s="37" t="str">
        <f t="shared" si="7"/>
        <v/>
      </c>
      <c r="M91" s="37" t="str">
        <f t="shared" si="7"/>
        <v/>
      </c>
      <c r="N91" s="37" t="str">
        <f t="shared" si="7"/>
        <v/>
      </c>
      <c r="O91" s="37" t="str">
        <f t="shared" si="7"/>
        <v/>
      </c>
      <c r="P91" s="37" t="str">
        <f t="shared" si="7"/>
        <v/>
      </c>
      <c r="Q91" s="37" t="str">
        <f t="shared" si="7"/>
        <v/>
      </c>
      <c r="R91" s="37" t="str">
        <f t="shared" ref="R91:BJ91" si="8">IF(R62=R30,"","*")</f>
        <v/>
      </c>
      <c r="S91" s="37" t="str">
        <f t="shared" si="8"/>
        <v/>
      </c>
      <c r="T91" s="37" t="str">
        <f t="shared" si="8"/>
        <v/>
      </c>
      <c r="U91" s="37" t="str">
        <f t="shared" si="8"/>
        <v/>
      </c>
      <c r="V91" s="37" t="str">
        <f t="shared" si="8"/>
        <v/>
      </c>
      <c r="W91" s="37" t="str">
        <f t="shared" si="8"/>
        <v/>
      </c>
      <c r="X91" s="37" t="str">
        <f t="shared" si="8"/>
        <v/>
      </c>
      <c r="Y91" s="37" t="str">
        <f t="shared" si="8"/>
        <v/>
      </c>
      <c r="Z91" s="37" t="str">
        <f t="shared" si="8"/>
        <v/>
      </c>
      <c r="AA91" s="37" t="str">
        <f t="shared" si="8"/>
        <v/>
      </c>
      <c r="AB91" s="37" t="str">
        <f t="shared" si="8"/>
        <v/>
      </c>
      <c r="AC91" s="37" t="str">
        <f t="shared" si="8"/>
        <v/>
      </c>
      <c r="AD91" s="37" t="str">
        <f t="shared" si="8"/>
        <v/>
      </c>
      <c r="AE91" s="37" t="str">
        <f t="shared" si="8"/>
        <v/>
      </c>
      <c r="AF91" s="37" t="str">
        <f t="shared" si="8"/>
        <v/>
      </c>
      <c r="AG91" s="37" t="str">
        <f t="shared" si="8"/>
        <v/>
      </c>
      <c r="AH91" s="37" t="str">
        <f t="shared" si="8"/>
        <v/>
      </c>
      <c r="AI91" s="37" t="str">
        <f t="shared" si="8"/>
        <v/>
      </c>
      <c r="AJ91" s="37" t="str">
        <f t="shared" si="8"/>
        <v/>
      </c>
      <c r="AK91" s="37" t="str">
        <f t="shared" si="8"/>
        <v/>
      </c>
      <c r="AL91" s="37" t="str">
        <f t="shared" si="8"/>
        <v/>
      </c>
      <c r="AM91" s="37" t="str">
        <f t="shared" si="8"/>
        <v/>
      </c>
      <c r="AN91" s="37" t="str">
        <f t="shared" si="8"/>
        <v/>
      </c>
      <c r="AO91" s="37" t="str">
        <f t="shared" si="8"/>
        <v/>
      </c>
      <c r="AP91" s="37" t="str">
        <f t="shared" si="8"/>
        <v/>
      </c>
      <c r="AQ91" s="37" t="str">
        <f t="shared" si="8"/>
        <v/>
      </c>
      <c r="AR91" s="37" t="str">
        <f t="shared" si="8"/>
        <v/>
      </c>
      <c r="AS91" s="37" t="str">
        <f t="shared" si="8"/>
        <v/>
      </c>
      <c r="AT91" s="37" t="str">
        <f t="shared" si="8"/>
        <v/>
      </c>
      <c r="AU91" s="37" t="str">
        <f t="shared" si="8"/>
        <v/>
      </c>
      <c r="AV91" s="37" t="str">
        <f t="shared" si="8"/>
        <v/>
      </c>
      <c r="AW91" s="37" t="str">
        <f t="shared" si="8"/>
        <v/>
      </c>
      <c r="AX91" s="37" t="str">
        <f t="shared" si="8"/>
        <v/>
      </c>
      <c r="AY91" s="37" t="str">
        <f t="shared" si="8"/>
        <v/>
      </c>
      <c r="AZ91" s="37" t="str">
        <f t="shared" si="8"/>
        <v/>
      </c>
      <c r="BA91" s="37" t="str">
        <f t="shared" si="8"/>
        <v/>
      </c>
      <c r="BB91" s="37" t="str">
        <f t="shared" si="8"/>
        <v/>
      </c>
      <c r="BC91" s="37" t="str">
        <f t="shared" si="8"/>
        <v/>
      </c>
      <c r="BD91" s="37" t="str">
        <f t="shared" si="8"/>
        <v/>
      </c>
      <c r="BE91" s="37" t="str">
        <f t="shared" si="8"/>
        <v/>
      </c>
      <c r="BF91" s="37" t="str">
        <f t="shared" si="8"/>
        <v/>
      </c>
      <c r="BG91" s="37" t="str">
        <f t="shared" si="8"/>
        <v/>
      </c>
      <c r="BH91" s="37" t="str">
        <f t="shared" si="8"/>
        <v/>
      </c>
      <c r="BI91" s="37" t="str">
        <f t="shared" si="8"/>
        <v/>
      </c>
      <c r="BJ91" s="37" t="str">
        <f t="shared" si="8"/>
        <v/>
      </c>
    </row>
    <row r="92" spans="1:62" s="12" customFormat="1" ht="16.5" hidden="1" customHeight="1" x14ac:dyDescent="0.2">
      <c r="A92" s="51" t="s">
        <v>125</v>
      </c>
      <c r="B92" s="34" t="s">
        <v>23</v>
      </c>
      <c r="C92" s="66" t="str">
        <f t="shared" ref="C92:BJ92" si="9">IF(C63=C31,"","*")</f>
        <v/>
      </c>
      <c r="D92" s="66" t="str">
        <f t="shared" si="9"/>
        <v/>
      </c>
      <c r="E92" s="66" t="str">
        <f t="shared" si="9"/>
        <v/>
      </c>
      <c r="F92" s="66" t="str">
        <f t="shared" si="9"/>
        <v/>
      </c>
      <c r="G92" s="66" t="str">
        <f t="shared" si="9"/>
        <v/>
      </c>
      <c r="H92" s="66" t="str">
        <f t="shared" si="9"/>
        <v/>
      </c>
      <c r="I92" s="66" t="str">
        <f t="shared" si="9"/>
        <v/>
      </c>
      <c r="J92" s="66" t="str">
        <f t="shared" si="9"/>
        <v/>
      </c>
      <c r="K92" s="66" t="str">
        <f t="shared" si="9"/>
        <v/>
      </c>
      <c r="L92" s="66" t="str">
        <f t="shared" si="9"/>
        <v/>
      </c>
      <c r="M92" s="66" t="str">
        <f t="shared" si="9"/>
        <v/>
      </c>
      <c r="N92" s="66" t="str">
        <f t="shared" si="9"/>
        <v/>
      </c>
      <c r="O92" s="66" t="str">
        <f t="shared" si="9"/>
        <v/>
      </c>
      <c r="P92" s="66" t="str">
        <f t="shared" si="9"/>
        <v/>
      </c>
      <c r="Q92" s="66" t="str">
        <f t="shared" si="9"/>
        <v/>
      </c>
      <c r="R92" s="66" t="str">
        <f t="shared" si="9"/>
        <v/>
      </c>
      <c r="S92" s="66" t="str">
        <f t="shared" si="9"/>
        <v/>
      </c>
      <c r="T92" s="66" t="str">
        <f t="shared" si="9"/>
        <v/>
      </c>
      <c r="U92" s="66" t="str">
        <f t="shared" si="9"/>
        <v/>
      </c>
      <c r="V92" s="66" t="str">
        <f t="shared" si="9"/>
        <v/>
      </c>
      <c r="W92" s="66" t="str">
        <f t="shared" si="9"/>
        <v/>
      </c>
      <c r="X92" s="66" t="str">
        <f t="shared" si="9"/>
        <v/>
      </c>
      <c r="Y92" s="66" t="str">
        <f t="shared" si="9"/>
        <v/>
      </c>
      <c r="Z92" s="66" t="str">
        <f t="shared" si="9"/>
        <v/>
      </c>
      <c r="AA92" s="66" t="str">
        <f t="shared" si="9"/>
        <v/>
      </c>
      <c r="AB92" s="66" t="str">
        <f t="shared" si="9"/>
        <v/>
      </c>
      <c r="AC92" s="66" t="str">
        <f t="shared" si="9"/>
        <v/>
      </c>
      <c r="AD92" s="66" t="str">
        <f t="shared" si="9"/>
        <v/>
      </c>
      <c r="AE92" s="66" t="str">
        <f t="shared" si="9"/>
        <v/>
      </c>
      <c r="AF92" s="66" t="str">
        <f t="shared" si="9"/>
        <v/>
      </c>
      <c r="AG92" s="66" t="str">
        <f t="shared" si="9"/>
        <v/>
      </c>
      <c r="AH92" s="66" t="str">
        <f t="shared" si="9"/>
        <v/>
      </c>
      <c r="AI92" s="66" t="str">
        <f t="shared" si="9"/>
        <v/>
      </c>
      <c r="AJ92" s="66" t="str">
        <f t="shared" si="9"/>
        <v/>
      </c>
      <c r="AK92" s="66" t="str">
        <f t="shared" si="9"/>
        <v/>
      </c>
      <c r="AL92" s="66" t="str">
        <f t="shared" si="9"/>
        <v/>
      </c>
      <c r="AM92" s="66" t="str">
        <f t="shared" si="9"/>
        <v/>
      </c>
      <c r="AN92" s="66" t="str">
        <f t="shared" si="9"/>
        <v/>
      </c>
      <c r="AO92" s="66" t="str">
        <f t="shared" si="9"/>
        <v/>
      </c>
      <c r="AP92" s="66" t="str">
        <f t="shared" si="9"/>
        <v/>
      </c>
      <c r="AQ92" s="66" t="str">
        <f t="shared" si="9"/>
        <v/>
      </c>
      <c r="AR92" s="66" t="str">
        <f t="shared" si="9"/>
        <v/>
      </c>
      <c r="AS92" s="66" t="str">
        <f t="shared" si="9"/>
        <v/>
      </c>
      <c r="AT92" s="66" t="str">
        <f t="shared" si="9"/>
        <v/>
      </c>
      <c r="AU92" s="66" t="str">
        <f t="shared" si="9"/>
        <v/>
      </c>
      <c r="AV92" s="66" t="str">
        <f t="shared" si="9"/>
        <v/>
      </c>
      <c r="AW92" s="66" t="str">
        <f t="shared" si="9"/>
        <v/>
      </c>
      <c r="AX92" s="66" t="str">
        <f t="shared" si="9"/>
        <v/>
      </c>
      <c r="AY92" s="66" t="str">
        <f t="shared" si="9"/>
        <v/>
      </c>
      <c r="AZ92" s="66" t="str">
        <f t="shared" si="9"/>
        <v/>
      </c>
      <c r="BA92" s="66" t="str">
        <f t="shared" si="9"/>
        <v/>
      </c>
      <c r="BB92" s="66" t="str">
        <f t="shared" si="9"/>
        <v/>
      </c>
      <c r="BC92" s="66" t="str">
        <f t="shared" si="9"/>
        <v/>
      </c>
      <c r="BD92" s="66" t="str">
        <f t="shared" si="9"/>
        <v/>
      </c>
      <c r="BE92" s="66" t="str">
        <f t="shared" si="9"/>
        <v/>
      </c>
      <c r="BF92" s="66" t="str">
        <f t="shared" si="9"/>
        <v/>
      </c>
      <c r="BG92" s="66" t="str">
        <f t="shared" si="9"/>
        <v/>
      </c>
      <c r="BH92" s="66" t="str">
        <f t="shared" si="9"/>
        <v/>
      </c>
      <c r="BI92" s="66" t="str">
        <f t="shared" si="9"/>
        <v/>
      </c>
      <c r="BJ92" s="66" t="str">
        <f t="shared" si="9"/>
        <v/>
      </c>
    </row>
  </sheetData>
  <mergeCells count="153">
    <mergeCell ref="BC4:BF6"/>
    <mergeCell ref="BG4:BJ6"/>
    <mergeCell ref="AQ5:AT6"/>
    <mergeCell ref="AU5:AX6"/>
    <mergeCell ref="AY5:BB6"/>
    <mergeCell ref="AQ4:BB4"/>
    <mergeCell ref="AD7:AD8"/>
    <mergeCell ref="AI7:AK7"/>
    <mergeCell ref="AA6:AD6"/>
    <mergeCell ref="AI6:AL6"/>
    <mergeCell ref="AE7:AG7"/>
    <mergeCell ref="AP7:AP8"/>
    <mergeCell ref="AM7:AO7"/>
    <mergeCell ref="AM6:AP6"/>
    <mergeCell ref="C7:E7"/>
    <mergeCell ref="F7:F8"/>
    <mergeCell ref="G7:I7"/>
    <mergeCell ref="J7:J8"/>
    <mergeCell ref="AH7:AH8"/>
    <mergeCell ref="A4:B8"/>
    <mergeCell ref="K6:N6"/>
    <mergeCell ref="G5:R5"/>
    <mergeCell ref="O6:R6"/>
    <mergeCell ref="W6:Z6"/>
    <mergeCell ref="S6:V6"/>
    <mergeCell ref="S7:U7"/>
    <mergeCell ref="V7:V8"/>
    <mergeCell ref="C4:F6"/>
    <mergeCell ref="G4:AP4"/>
    <mergeCell ref="K7:M7"/>
    <mergeCell ref="N7:N8"/>
    <mergeCell ref="O7:Q7"/>
    <mergeCell ref="R7:R8"/>
    <mergeCell ref="AE6:AH6"/>
    <mergeCell ref="G6:J6"/>
    <mergeCell ref="AE5:AP5"/>
    <mergeCell ref="S5:AD5"/>
    <mergeCell ref="AL7:AL8"/>
    <mergeCell ref="W7:Y7"/>
    <mergeCell ref="Z7:Z8"/>
    <mergeCell ref="AA7:AC7"/>
    <mergeCell ref="BJ7:BJ8"/>
    <mergeCell ref="BG7:BI7"/>
    <mergeCell ref="BC7:BE7"/>
    <mergeCell ref="BF7:BF8"/>
    <mergeCell ref="AQ7:AS7"/>
    <mergeCell ref="AT7:AT8"/>
    <mergeCell ref="AU7:AW7"/>
    <mergeCell ref="AX7:AX8"/>
    <mergeCell ref="AY7:BA7"/>
    <mergeCell ref="BB7:BB8"/>
    <mergeCell ref="A36:B40"/>
    <mergeCell ref="C36:F38"/>
    <mergeCell ref="G36:AP36"/>
    <mergeCell ref="AQ36:BB36"/>
    <mergeCell ref="BC36:BF38"/>
    <mergeCell ref="C39:E39"/>
    <mergeCell ref="F39:F40"/>
    <mergeCell ref="G39:I39"/>
    <mergeCell ref="J39:J40"/>
    <mergeCell ref="K39:M39"/>
    <mergeCell ref="N39:N40"/>
    <mergeCell ref="O39:Q39"/>
    <mergeCell ref="R39:R40"/>
    <mergeCell ref="S39:U39"/>
    <mergeCell ref="V39:V40"/>
    <mergeCell ref="W39:Y39"/>
    <mergeCell ref="BF39:BF40"/>
    <mergeCell ref="BG36:BJ38"/>
    <mergeCell ref="G37:R37"/>
    <mergeCell ref="S37:AD37"/>
    <mergeCell ref="AE37:AP37"/>
    <mergeCell ref="AQ37:AT38"/>
    <mergeCell ref="AU37:AX38"/>
    <mergeCell ref="AY37:BB38"/>
    <mergeCell ref="G38:J38"/>
    <mergeCell ref="K38:N38"/>
    <mergeCell ref="O38:R38"/>
    <mergeCell ref="S38:V38"/>
    <mergeCell ref="W38:Z38"/>
    <mergeCell ref="AA38:AD38"/>
    <mergeCell ref="AE38:AH38"/>
    <mergeCell ref="AI38:AL38"/>
    <mergeCell ref="AM38:AP38"/>
    <mergeCell ref="BG39:BI39"/>
    <mergeCell ref="BJ39:BJ40"/>
    <mergeCell ref="A65:B69"/>
    <mergeCell ref="C65:F67"/>
    <mergeCell ref="G65:AP65"/>
    <mergeCell ref="AQ65:BB65"/>
    <mergeCell ref="BC65:BF67"/>
    <mergeCell ref="BG65:BJ67"/>
    <mergeCell ref="G66:R66"/>
    <mergeCell ref="S66:AD66"/>
    <mergeCell ref="AE66:AP66"/>
    <mergeCell ref="AQ66:AT67"/>
    <mergeCell ref="AU66:AX67"/>
    <mergeCell ref="AY66:BB67"/>
    <mergeCell ref="AT39:AT40"/>
    <mergeCell ref="AU39:AW39"/>
    <mergeCell ref="AX39:AX40"/>
    <mergeCell ref="AY39:BA39"/>
    <mergeCell ref="BB39:BB40"/>
    <mergeCell ref="AI39:AK39"/>
    <mergeCell ref="AL39:AL40"/>
    <mergeCell ref="AM39:AO39"/>
    <mergeCell ref="AP39:AP40"/>
    <mergeCell ref="V68:V69"/>
    <mergeCell ref="W68:Y68"/>
    <mergeCell ref="Z68:Z69"/>
    <mergeCell ref="G67:J67"/>
    <mergeCell ref="K67:N67"/>
    <mergeCell ref="O67:R67"/>
    <mergeCell ref="S67:V67"/>
    <mergeCell ref="W67:Z67"/>
    <mergeCell ref="BC39:BE39"/>
    <mergeCell ref="AQ39:AS39"/>
    <mergeCell ref="Z39:Z40"/>
    <mergeCell ref="AA39:AC39"/>
    <mergeCell ref="AD39:AD40"/>
    <mergeCell ref="AE39:AG39"/>
    <mergeCell ref="AH39:AH40"/>
    <mergeCell ref="AA68:AC68"/>
    <mergeCell ref="AD68:AD69"/>
    <mergeCell ref="AE68:AG68"/>
    <mergeCell ref="AH68:AH69"/>
    <mergeCell ref="AI68:AK68"/>
    <mergeCell ref="AA67:AD67"/>
    <mergeCell ref="AE67:AH67"/>
    <mergeCell ref="AI67:AL67"/>
    <mergeCell ref="AM67:AP67"/>
    <mergeCell ref="C68:E68"/>
    <mergeCell ref="F68:F69"/>
    <mergeCell ref="G68:I68"/>
    <mergeCell ref="J68:J69"/>
    <mergeCell ref="K68:M68"/>
    <mergeCell ref="N68:N69"/>
    <mergeCell ref="O68:Q68"/>
    <mergeCell ref="R68:R69"/>
    <mergeCell ref="S68:U68"/>
    <mergeCell ref="BF68:BF69"/>
    <mergeCell ref="BG68:BI68"/>
    <mergeCell ref="BJ68:BJ69"/>
    <mergeCell ref="AU68:AW68"/>
    <mergeCell ref="AX68:AX69"/>
    <mergeCell ref="AY68:BA68"/>
    <mergeCell ref="BB68:BB69"/>
    <mergeCell ref="BC68:BE68"/>
    <mergeCell ref="AL68:AL69"/>
    <mergeCell ref="AM68:AO68"/>
    <mergeCell ref="AP68:AP69"/>
    <mergeCell ref="AQ68:AS68"/>
    <mergeCell ref="AT68:AT69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  <legacy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J92"/>
  <sheetViews>
    <sheetView workbookViewId="0">
      <pane xSplit="3" ySplit="9" topLeftCell="D16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206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87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325051</v>
      </c>
      <c r="D9" s="38">
        <v>196290</v>
      </c>
      <c r="E9" s="38">
        <v>128761</v>
      </c>
      <c r="F9" s="38">
        <v>1893255.7339999999</v>
      </c>
      <c r="G9" s="38">
        <v>64713</v>
      </c>
      <c r="H9" s="38">
        <v>41791</v>
      </c>
      <c r="I9" s="38">
        <v>22922</v>
      </c>
      <c r="J9" s="38">
        <v>580685.82799999998</v>
      </c>
      <c r="K9" s="38">
        <v>53037</v>
      </c>
      <c r="L9" s="38">
        <v>34727</v>
      </c>
      <c r="M9" s="38">
        <v>18310</v>
      </c>
      <c r="N9" s="38">
        <v>514756.163</v>
      </c>
      <c r="O9" s="38">
        <v>11676</v>
      </c>
      <c r="P9" s="38">
        <v>7064</v>
      </c>
      <c r="Q9" s="38">
        <v>4612</v>
      </c>
      <c r="R9" s="38">
        <v>65929.664999999994</v>
      </c>
      <c r="S9" s="38">
        <v>17619</v>
      </c>
      <c r="T9" s="38">
        <v>10798</v>
      </c>
      <c r="U9" s="38">
        <v>6821</v>
      </c>
      <c r="V9" s="38">
        <v>88955.023000000001</v>
      </c>
      <c r="W9" s="38">
        <v>10094</v>
      </c>
      <c r="X9" s="38">
        <v>6101</v>
      </c>
      <c r="Y9" s="38">
        <v>3993</v>
      </c>
      <c r="Z9" s="38">
        <v>56940.809000000001</v>
      </c>
      <c r="AA9" s="38">
        <v>7525</v>
      </c>
      <c r="AB9" s="38">
        <v>4697</v>
      </c>
      <c r="AC9" s="38">
        <v>2828</v>
      </c>
      <c r="AD9" s="38">
        <v>32014.214</v>
      </c>
      <c r="AE9" s="38">
        <v>242719</v>
      </c>
      <c r="AF9" s="38">
        <v>143701</v>
      </c>
      <c r="AG9" s="38">
        <v>99018</v>
      </c>
      <c r="AH9" s="38">
        <v>1223614.8829999999</v>
      </c>
      <c r="AI9" s="38">
        <v>149991</v>
      </c>
      <c r="AJ9" s="38">
        <v>86911</v>
      </c>
      <c r="AK9" s="38">
        <v>63080</v>
      </c>
      <c r="AL9" s="38">
        <v>836994.20900000003</v>
      </c>
      <c r="AM9" s="38">
        <v>92728</v>
      </c>
      <c r="AN9" s="38">
        <v>56790</v>
      </c>
      <c r="AO9" s="38">
        <v>35938</v>
      </c>
      <c r="AP9" s="38">
        <v>386620.674</v>
      </c>
      <c r="AQ9" s="38">
        <v>25162</v>
      </c>
      <c r="AR9" s="38">
        <v>16699</v>
      </c>
      <c r="AS9" s="38">
        <v>8463</v>
      </c>
      <c r="AT9" s="38">
        <v>132318.484</v>
      </c>
      <c r="AU9" s="38">
        <v>243687</v>
      </c>
      <c r="AV9" s="38">
        <v>147384</v>
      </c>
      <c r="AW9" s="38">
        <v>96303</v>
      </c>
      <c r="AX9" s="38">
        <v>1420280.0519999999</v>
      </c>
      <c r="AY9" s="38">
        <v>56202</v>
      </c>
      <c r="AZ9" s="38">
        <v>32207</v>
      </c>
      <c r="BA9" s="38">
        <v>23995</v>
      </c>
      <c r="BB9" s="38">
        <v>340657.19799999997</v>
      </c>
      <c r="BC9" s="38">
        <v>1268</v>
      </c>
      <c r="BD9" s="38">
        <v>1135</v>
      </c>
      <c r="BE9" s="38">
        <v>133</v>
      </c>
      <c r="BF9" s="57">
        <v>7748.6949999999997</v>
      </c>
      <c r="BG9" s="38">
        <v>12510</v>
      </c>
      <c r="BH9" s="38">
        <v>7570</v>
      </c>
      <c r="BI9" s="38">
        <v>4940</v>
      </c>
      <c r="BJ9" s="38">
        <v>79215.974000000002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45178</v>
      </c>
      <c r="D10" s="8">
        <v>27116</v>
      </c>
      <c r="E10" s="8">
        <v>18062</v>
      </c>
      <c r="F10" s="8">
        <v>254241.53599999999</v>
      </c>
      <c r="G10" s="8">
        <v>7097</v>
      </c>
      <c r="H10" s="8">
        <v>4492</v>
      </c>
      <c r="I10" s="8">
        <v>2605</v>
      </c>
      <c r="J10" s="8">
        <v>62986.423000000003</v>
      </c>
      <c r="K10" s="8">
        <v>5502</v>
      </c>
      <c r="L10" s="8">
        <v>3524</v>
      </c>
      <c r="M10" s="8">
        <v>1978</v>
      </c>
      <c r="N10" s="8">
        <v>53892.063000000002</v>
      </c>
      <c r="O10" s="8">
        <v>1595</v>
      </c>
      <c r="P10" s="8">
        <v>968</v>
      </c>
      <c r="Q10" s="8">
        <v>627</v>
      </c>
      <c r="R10" s="8">
        <v>9094.36</v>
      </c>
      <c r="S10" s="8">
        <v>1962</v>
      </c>
      <c r="T10" s="8">
        <v>1187</v>
      </c>
      <c r="U10" s="8">
        <v>775</v>
      </c>
      <c r="V10" s="8">
        <v>9789.4140000000007</v>
      </c>
      <c r="W10" s="8">
        <v>1116</v>
      </c>
      <c r="X10" s="8">
        <v>664</v>
      </c>
      <c r="Y10" s="8">
        <v>452</v>
      </c>
      <c r="Z10" s="8">
        <v>6233.5780000000004</v>
      </c>
      <c r="AA10" s="8">
        <v>846</v>
      </c>
      <c r="AB10" s="8">
        <v>523</v>
      </c>
      <c r="AC10" s="8">
        <v>323</v>
      </c>
      <c r="AD10" s="8">
        <v>3555.8359999999998</v>
      </c>
      <c r="AE10" s="8">
        <v>36119</v>
      </c>
      <c r="AF10" s="8">
        <v>21437</v>
      </c>
      <c r="AG10" s="8">
        <v>14682</v>
      </c>
      <c r="AH10" s="8">
        <v>181465.69899999999</v>
      </c>
      <c r="AI10" s="8">
        <v>21738</v>
      </c>
      <c r="AJ10" s="8">
        <v>12666</v>
      </c>
      <c r="AK10" s="8">
        <v>9072</v>
      </c>
      <c r="AL10" s="8">
        <v>121395.304</v>
      </c>
      <c r="AM10" s="8">
        <v>14381</v>
      </c>
      <c r="AN10" s="8">
        <v>8771</v>
      </c>
      <c r="AO10" s="8">
        <v>5610</v>
      </c>
      <c r="AP10" s="8">
        <v>60070.394999999997</v>
      </c>
      <c r="AQ10" s="8">
        <v>4299</v>
      </c>
      <c r="AR10" s="8">
        <v>2915</v>
      </c>
      <c r="AS10" s="8">
        <v>1384</v>
      </c>
      <c r="AT10" s="8">
        <v>21563.331999999999</v>
      </c>
      <c r="AU10" s="8">
        <v>33222</v>
      </c>
      <c r="AV10" s="8">
        <v>19785</v>
      </c>
      <c r="AW10" s="8">
        <v>13437</v>
      </c>
      <c r="AX10" s="8">
        <v>187495.28400000001</v>
      </c>
      <c r="AY10" s="8">
        <v>7657</v>
      </c>
      <c r="AZ10" s="8">
        <v>4416</v>
      </c>
      <c r="BA10" s="8">
        <v>3241</v>
      </c>
      <c r="BB10" s="8">
        <v>45182.92</v>
      </c>
      <c r="BC10" s="8">
        <v>217</v>
      </c>
      <c r="BD10" s="8">
        <v>167</v>
      </c>
      <c r="BE10" s="8">
        <v>50</v>
      </c>
      <c r="BF10" s="8">
        <v>1323.819</v>
      </c>
      <c r="BG10" s="8">
        <v>827</v>
      </c>
      <c r="BH10" s="8">
        <v>483</v>
      </c>
      <c r="BI10" s="8">
        <v>344</v>
      </c>
      <c r="BJ10" s="8">
        <v>4595.2659999999996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14040</v>
      </c>
      <c r="D11" s="8">
        <v>8274</v>
      </c>
      <c r="E11" s="8">
        <v>5766</v>
      </c>
      <c r="F11" s="8">
        <v>100488.20300000001</v>
      </c>
      <c r="G11" s="8">
        <v>7183</v>
      </c>
      <c r="H11" s="8">
        <v>4279</v>
      </c>
      <c r="I11" s="8">
        <v>2904</v>
      </c>
      <c r="J11" s="8">
        <v>64198.759000000005</v>
      </c>
      <c r="K11" s="8">
        <v>5442</v>
      </c>
      <c r="L11" s="8">
        <v>3249</v>
      </c>
      <c r="M11" s="8">
        <v>2193</v>
      </c>
      <c r="N11" s="8">
        <v>54188.942000000003</v>
      </c>
      <c r="O11" s="8">
        <v>1741</v>
      </c>
      <c r="P11" s="8">
        <v>1030</v>
      </c>
      <c r="Q11" s="8">
        <v>711</v>
      </c>
      <c r="R11" s="8">
        <v>10009.816999999999</v>
      </c>
      <c r="S11" s="8">
        <v>1332</v>
      </c>
      <c r="T11" s="8">
        <v>769</v>
      </c>
      <c r="U11" s="8">
        <v>563</v>
      </c>
      <c r="V11" s="8">
        <v>6986.893</v>
      </c>
      <c r="W11" s="8">
        <v>742</v>
      </c>
      <c r="X11" s="8">
        <v>439</v>
      </c>
      <c r="Y11" s="8">
        <v>303</v>
      </c>
      <c r="Z11" s="8">
        <v>4395.5330000000004</v>
      </c>
      <c r="AA11" s="8">
        <v>590</v>
      </c>
      <c r="AB11" s="8">
        <v>330</v>
      </c>
      <c r="AC11" s="8">
        <v>260</v>
      </c>
      <c r="AD11" s="8">
        <v>2591.36</v>
      </c>
      <c r="AE11" s="8">
        <v>5525</v>
      </c>
      <c r="AF11" s="8">
        <v>3226</v>
      </c>
      <c r="AG11" s="8">
        <v>2299</v>
      </c>
      <c r="AH11" s="8">
        <v>29302.550999999999</v>
      </c>
      <c r="AI11" s="8">
        <v>3270</v>
      </c>
      <c r="AJ11" s="8">
        <v>1866</v>
      </c>
      <c r="AK11" s="8">
        <v>1404</v>
      </c>
      <c r="AL11" s="8">
        <v>19414.703000000001</v>
      </c>
      <c r="AM11" s="8">
        <v>2255</v>
      </c>
      <c r="AN11" s="8">
        <v>1360</v>
      </c>
      <c r="AO11" s="8">
        <v>895</v>
      </c>
      <c r="AP11" s="8">
        <v>9887.848</v>
      </c>
      <c r="AQ11" s="8">
        <v>1154</v>
      </c>
      <c r="AR11" s="8">
        <v>788</v>
      </c>
      <c r="AS11" s="8">
        <v>366</v>
      </c>
      <c r="AT11" s="8">
        <v>6708.16</v>
      </c>
      <c r="AU11" s="8">
        <v>10192</v>
      </c>
      <c r="AV11" s="8">
        <v>5872</v>
      </c>
      <c r="AW11" s="8">
        <v>4320</v>
      </c>
      <c r="AX11" s="8">
        <v>72308.001000000004</v>
      </c>
      <c r="AY11" s="8">
        <v>2694</v>
      </c>
      <c r="AZ11" s="8">
        <v>1614</v>
      </c>
      <c r="BA11" s="8">
        <v>1080</v>
      </c>
      <c r="BB11" s="8">
        <v>21472.042000000001</v>
      </c>
      <c r="BC11" s="8">
        <v>113</v>
      </c>
      <c r="BD11" s="8">
        <v>113</v>
      </c>
      <c r="BE11" s="8">
        <v>0</v>
      </c>
      <c r="BF11" s="8">
        <v>820.37199999999996</v>
      </c>
      <c r="BG11" s="8">
        <v>225</v>
      </c>
      <c r="BH11" s="8">
        <v>118</v>
      </c>
      <c r="BI11" s="8">
        <v>107</v>
      </c>
      <c r="BJ11" s="8">
        <v>1601.883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24197</v>
      </c>
      <c r="D12" s="8">
        <v>14436</v>
      </c>
      <c r="E12" s="8">
        <v>9761</v>
      </c>
      <c r="F12" s="8">
        <v>139632.37300000002</v>
      </c>
      <c r="G12" s="8">
        <v>4817</v>
      </c>
      <c r="H12" s="8">
        <v>3029</v>
      </c>
      <c r="I12" s="8">
        <v>1788</v>
      </c>
      <c r="J12" s="8">
        <v>42503.031999999999</v>
      </c>
      <c r="K12" s="8">
        <v>3775</v>
      </c>
      <c r="L12" s="8">
        <v>2402</v>
      </c>
      <c r="M12" s="8">
        <v>1373</v>
      </c>
      <c r="N12" s="8">
        <v>36617.076999999997</v>
      </c>
      <c r="O12" s="8">
        <v>1042</v>
      </c>
      <c r="P12" s="8">
        <v>627</v>
      </c>
      <c r="Q12" s="8">
        <v>415</v>
      </c>
      <c r="R12" s="8">
        <v>5885.9549999999999</v>
      </c>
      <c r="S12" s="8">
        <v>1157</v>
      </c>
      <c r="T12" s="8">
        <v>663</v>
      </c>
      <c r="U12" s="8">
        <v>494</v>
      </c>
      <c r="V12" s="8">
        <v>5719.37</v>
      </c>
      <c r="W12" s="8">
        <v>655</v>
      </c>
      <c r="X12" s="8">
        <v>378</v>
      </c>
      <c r="Y12" s="8">
        <v>277</v>
      </c>
      <c r="Z12" s="8">
        <v>3638.578</v>
      </c>
      <c r="AA12" s="8">
        <v>502</v>
      </c>
      <c r="AB12" s="8">
        <v>285</v>
      </c>
      <c r="AC12" s="8">
        <v>217</v>
      </c>
      <c r="AD12" s="8">
        <v>2080.7919999999999</v>
      </c>
      <c r="AE12" s="8">
        <v>18223</v>
      </c>
      <c r="AF12" s="8">
        <v>10744</v>
      </c>
      <c r="AG12" s="8">
        <v>7479</v>
      </c>
      <c r="AH12" s="8">
        <v>91409.971000000005</v>
      </c>
      <c r="AI12" s="8">
        <v>11075</v>
      </c>
      <c r="AJ12" s="8">
        <v>6367</v>
      </c>
      <c r="AK12" s="8">
        <v>4708</v>
      </c>
      <c r="AL12" s="8">
        <v>61591.696000000004</v>
      </c>
      <c r="AM12" s="8">
        <v>7148</v>
      </c>
      <c r="AN12" s="8">
        <v>4377</v>
      </c>
      <c r="AO12" s="8">
        <v>2771</v>
      </c>
      <c r="AP12" s="8">
        <v>29818.275000000001</v>
      </c>
      <c r="AQ12" s="8">
        <v>2606</v>
      </c>
      <c r="AR12" s="8">
        <v>1724</v>
      </c>
      <c r="AS12" s="8">
        <v>882</v>
      </c>
      <c r="AT12" s="8">
        <v>13808.749</v>
      </c>
      <c r="AU12" s="8">
        <v>17850</v>
      </c>
      <c r="AV12" s="8">
        <v>10576</v>
      </c>
      <c r="AW12" s="8">
        <v>7274</v>
      </c>
      <c r="AX12" s="8">
        <v>103852.61</v>
      </c>
      <c r="AY12" s="8">
        <v>3741</v>
      </c>
      <c r="AZ12" s="8">
        <v>2136</v>
      </c>
      <c r="BA12" s="8">
        <v>1605</v>
      </c>
      <c r="BB12" s="8">
        <v>21971.013999999999</v>
      </c>
      <c r="BC12" s="8">
        <v>85</v>
      </c>
      <c r="BD12" s="8">
        <v>80</v>
      </c>
      <c r="BE12" s="8">
        <v>5</v>
      </c>
      <c r="BF12" s="8">
        <v>511.529</v>
      </c>
      <c r="BG12" s="8">
        <v>1171</v>
      </c>
      <c r="BH12" s="8">
        <v>690</v>
      </c>
      <c r="BI12" s="8">
        <v>481</v>
      </c>
      <c r="BJ12" s="8">
        <v>7236.4939999999997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38793</v>
      </c>
      <c r="D13" s="8">
        <v>23048</v>
      </c>
      <c r="E13" s="8">
        <v>15745</v>
      </c>
      <c r="F13" s="8">
        <v>231335.34299999999</v>
      </c>
      <c r="G13" s="8">
        <v>8605</v>
      </c>
      <c r="H13" s="8">
        <v>5402</v>
      </c>
      <c r="I13" s="8">
        <v>3203</v>
      </c>
      <c r="J13" s="8">
        <v>77122.740000000005</v>
      </c>
      <c r="K13" s="8">
        <v>6847</v>
      </c>
      <c r="L13" s="8">
        <v>4334</v>
      </c>
      <c r="M13" s="8">
        <v>2513</v>
      </c>
      <c r="N13" s="8">
        <v>67106.531000000003</v>
      </c>
      <c r="O13" s="8">
        <v>1758</v>
      </c>
      <c r="P13" s="8">
        <v>1068</v>
      </c>
      <c r="Q13" s="8">
        <v>690</v>
      </c>
      <c r="R13" s="8">
        <v>10016.209000000001</v>
      </c>
      <c r="S13" s="8">
        <v>2567</v>
      </c>
      <c r="T13" s="8">
        <v>1536</v>
      </c>
      <c r="U13" s="8">
        <v>1031</v>
      </c>
      <c r="V13" s="8">
        <v>13201.289999999999</v>
      </c>
      <c r="W13" s="8">
        <v>1539</v>
      </c>
      <c r="X13" s="8">
        <v>905</v>
      </c>
      <c r="Y13" s="8">
        <v>634</v>
      </c>
      <c r="Z13" s="8">
        <v>8796.0239999999994</v>
      </c>
      <c r="AA13" s="8">
        <v>1028</v>
      </c>
      <c r="AB13" s="8">
        <v>631</v>
      </c>
      <c r="AC13" s="8">
        <v>397</v>
      </c>
      <c r="AD13" s="8">
        <v>4405.2659999999996</v>
      </c>
      <c r="AE13" s="8">
        <v>27621</v>
      </c>
      <c r="AF13" s="8">
        <v>16110</v>
      </c>
      <c r="AG13" s="8">
        <v>11511</v>
      </c>
      <c r="AH13" s="8">
        <v>141011.31299999999</v>
      </c>
      <c r="AI13" s="8">
        <v>17089</v>
      </c>
      <c r="AJ13" s="8">
        <v>9743</v>
      </c>
      <c r="AK13" s="8">
        <v>7346</v>
      </c>
      <c r="AL13" s="8">
        <v>96721.063999999998</v>
      </c>
      <c r="AM13" s="8">
        <v>10532</v>
      </c>
      <c r="AN13" s="8">
        <v>6367</v>
      </c>
      <c r="AO13" s="8">
        <v>4165</v>
      </c>
      <c r="AP13" s="8">
        <v>44290.249000000003</v>
      </c>
      <c r="AQ13" s="8">
        <v>3631</v>
      </c>
      <c r="AR13" s="8">
        <v>2407</v>
      </c>
      <c r="AS13" s="8">
        <v>1224</v>
      </c>
      <c r="AT13" s="8">
        <v>19849.476999999999</v>
      </c>
      <c r="AU13" s="8">
        <v>28369</v>
      </c>
      <c r="AV13" s="8">
        <v>16819</v>
      </c>
      <c r="AW13" s="8">
        <v>11550</v>
      </c>
      <c r="AX13" s="8">
        <v>170918.88800000001</v>
      </c>
      <c r="AY13" s="8">
        <v>6793</v>
      </c>
      <c r="AZ13" s="8">
        <v>3822</v>
      </c>
      <c r="BA13" s="8">
        <v>2971</v>
      </c>
      <c r="BB13" s="8">
        <v>40566.978000000003</v>
      </c>
      <c r="BC13" s="8">
        <v>104</v>
      </c>
      <c r="BD13" s="8">
        <v>101</v>
      </c>
      <c r="BE13" s="8">
        <v>3</v>
      </c>
      <c r="BF13" s="8">
        <v>615.18100000000004</v>
      </c>
      <c r="BG13" s="8">
        <v>560</v>
      </c>
      <c r="BH13" s="8">
        <v>303</v>
      </c>
      <c r="BI13" s="8">
        <v>257</v>
      </c>
      <c r="BJ13" s="8">
        <v>3704.828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30001</v>
      </c>
      <c r="D14" s="8">
        <v>17959</v>
      </c>
      <c r="E14" s="8">
        <v>12042</v>
      </c>
      <c r="F14" s="8">
        <v>167080.92800000001</v>
      </c>
      <c r="G14" s="8">
        <v>4237</v>
      </c>
      <c r="H14" s="8">
        <v>2786</v>
      </c>
      <c r="I14" s="8">
        <v>1451</v>
      </c>
      <c r="J14" s="8">
        <v>37876.608</v>
      </c>
      <c r="K14" s="8">
        <v>3513</v>
      </c>
      <c r="L14" s="8">
        <v>2344</v>
      </c>
      <c r="M14" s="8">
        <v>1169</v>
      </c>
      <c r="N14" s="8">
        <v>33842.237999999998</v>
      </c>
      <c r="O14" s="8">
        <v>724</v>
      </c>
      <c r="P14" s="8">
        <v>442</v>
      </c>
      <c r="Q14" s="8">
        <v>282</v>
      </c>
      <c r="R14" s="8">
        <v>4034.37</v>
      </c>
      <c r="S14" s="8">
        <v>872</v>
      </c>
      <c r="T14" s="8">
        <v>559</v>
      </c>
      <c r="U14" s="8">
        <v>313</v>
      </c>
      <c r="V14" s="8">
        <v>4262.2150000000001</v>
      </c>
      <c r="W14" s="8">
        <v>492</v>
      </c>
      <c r="X14" s="8">
        <v>309</v>
      </c>
      <c r="Y14" s="8">
        <v>183</v>
      </c>
      <c r="Z14" s="8">
        <v>2694.0909999999999</v>
      </c>
      <c r="AA14" s="8">
        <v>380</v>
      </c>
      <c r="AB14" s="8">
        <v>250</v>
      </c>
      <c r="AC14" s="8">
        <v>130</v>
      </c>
      <c r="AD14" s="8">
        <v>1568.124</v>
      </c>
      <c r="AE14" s="8">
        <v>24892</v>
      </c>
      <c r="AF14" s="8">
        <v>14614</v>
      </c>
      <c r="AG14" s="8">
        <v>10278</v>
      </c>
      <c r="AH14" s="8">
        <v>124942.105</v>
      </c>
      <c r="AI14" s="8">
        <v>15367</v>
      </c>
      <c r="AJ14" s="8">
        <v>8772</v>
      </c>
      <c r="AK14" s="8">
        <v>6595</v>
      </c>
      <c r="AL14" s="8">
        <v>85292.082999999999</v>
      </c>
      <c r="AM14" s="8">
        <v>9525</v>
      </c>
      <c r="AN14" s="8">
        <v>5842</v>
      </c>
      <c r="AO14" s="8">
        <v>3683</v>
      </c>
      <c r="AP14" s="8">
        <v>39650.021999999997</v>
      </c>
      <c r="AQ14" s="8">
        <v>2054</v>
      </c>
      <c r="AR14" s="8">
        <v>1345</v>
      </c>
      <c r="AS14" s="8">
        <v>709</v>
      </c>
      <c r="AT14" s="8">
        <v>10560.157999999999</v>
      </c>
      <c r="AU14" s="8">
        <v>21982</v>
      </c>
      <c r="AV14" s="8">
        <v>13254</v>
      </c>
      <c r="AW14" s="8">
        <v>8728</v>
      </c>
      <c r="AX14" s="8">
        <v>122111.64</v>
      </c>
      <c r="AY14" s="8">
        <v>5965</v>
      </c>
      <c r="AZ14" s="8">
        <v>3360</v>
      </c>
      <c r="BA14" s="8">
        <v>2605</v>
      </c>
      <c r="BB14" s="8">
        <v>34409.129999999997</v>
      </c>
      <c r="BC14" s="8">
        <v>94</v>
      </c>
      <c r="BD14" s="8">
        <v>94</v>
      </c>
      <c r="BE14" s="8">
        <v>0</v>
      </c>
      <c r="BF14" s="8">
        <v>644.31399999999996</v>
      </c>
      <c r="BG14" s="8">
        <v>114</v>
      </c>
      <c r="BH14" s="8">
        <v>59</v>
      </c>
      <c r="BI14" s="8">
        <v>55</v>
      </c>
      <c r="BJ14" s="8">
        <v>663.07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44116</v>
      </c>
      <c r="D15" s="8">
        <v>26414</v>
      </c>
      <c r="E15" s="8">
        <v>17702</v>
      </c>
      <c r="F15" s="8">
        <v>248093.65900000001</v>
      </c>
      <c r="G15" s="8">
        <v>7574</v>
      </c>
      <c r="H15" s="8">
        <v>4879</v>
      </c>
      <c r="I15" s="8">
        <v>2695</v>
      </c>
      <c r="J15" s="8">
        <v>67356.717000000004</v>
      </c>
      <c r="K15" s="8">
        <v>6590</v>
      </c>
      <c r="L15" s="8">
        <v>4305</v>
      </c>
      <c r="M15" s="8">
        <v>2285</v>
      </c>
      <c r="N15" s="8">
        <v>62138.593000000001</v>
      </c>
      <c r="O15" s="8">
        <v>984</v>
      </c>
      <c r="P15" s="8">
        <v>574</v>
      </c>
      <c r="Q15" s="8">
        <v>410</v>
      </c>
      <c r="R15" s="8">
        <v>5218.1239999999998</v>
      </c>
      <c r="S15" s="8">
        <v>2953</v>
      </c>
      <c r="T15" s="8">
        <v>1814</v>
      </c>
      <c r="U15" s="8">
        <v>1139</v>
      </c>
      <c r="V15" s="8">
        <v>14440.743999999999</v>
      </c>
      <c r="W15" s="8">
        <v>1700</v>
      </c>
      <c r="X15" s="8">
        <v>1011</v>
      </c>
      <c r="Y15" s="8">
        <v>689</v>
      </c>
      <c r="Z15" s="8">
        <v>9313.2379999999994</v>
      </c>
      <c r="AA15" s="8">
        <v>1253</v>
      </c>
      <c r="AB15" s="8">
        <v>803</v>
      </c>
      <c r="AC15" s="8">
        <v>450</v>
      </c>
      <c r="AD15" s="8">
        <v>5127.5060000000003</v>
      </c>
      <c r="AE15" s="8">
        <v>33589</v>
      </c>
      <c r="AF15" s="8">
        <v>19721</v>
      </c>
      <c r="AG15" s="8">
        <v>13868</v>
      </c>
      <c r="AH15" s="8">
        <v>166296.198</v>
      </c>
      <c r="AI15" s="8">
        <v>21283</v>
      </c>
      <c r="AJ15" s="8">
        <v>12243</v>
      </c>
      <c r="AK15" s="8">
        <v>9040</v>
      </c>
      <c r="AL15" s="8">
        <v>116244.079</v>
      </c>
      <c r="AM15" s="8">
        <v>12306</v>
      </c>
      <c r="AN15" s="8">
        <v>7478</v>
      </c>
      <c r="AO15" s="8">
        <v>4828</v>
      </c>
      <c r="AP15" s="8">
        <v>50052.118999999999</v>
      </c>
      <c r="AQ15" s="8">
        <v>3022</v>
      </c>
      <c r="AR15" s="8">
        <v>2001</v>
      </c>
      <c r="AS15" s="8">
        <v>1021</v>
      </c>
      <c r="AT15" s="8">
        <v>14876.593999999999</v>
      </c>
      <c r="AU15" s="8">
        <v>33713</v>
      </c>
      <c r="AV15" s="8">
        <v>20287</v>
      </c>
      <c r="AW15" s="8">
        <v>13426</v>
      </c>
      <c r="AX15" s="8">
        <v>189193.45</v>
      </c>
      <c r="AY15" s="8">
        <v>7381</v>
      </c>
      <c r="AZ15" s="8">
        <v>4126</v>
      </c>
      <c r="BA15" s="8">
        <v>3255</v>
      </c>
      <c r="BB15" s="8">
        <v>44023.614999999998</v>
      </c>
      <c r="BC15" s="8">
        <v>283</v>
      </c>
      <c r="BD15" s="8">
        <v>257</v>
      </c>
      <c r="BE15" s="8">
        <v>26</v>
      </c>
      <c r="BF15" s="8">
        <v>1667.97</v>
      </c>
      <c r="BG15" s="8">
        <v>815</v>
      </c>
      <c r="BH15" s="8">
        <v>458</v>
      </c>
      <c r="BI15" s="8">
        <v>357</v>
      </c>
      <c r="BJ15" s="8">
        <v>4800.424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7808</v>
      </c>
      <c r="D16" s="8">
        <v>4617</v>
      </c>
      <c r="E16" s="8">
        <v>3191</v>
      </c>
      <c r="F16" s="8">
        <v>43288.555999999997</v>
      </c>
      <c r="G16" s="8">
        <v>1487</v>
      </c>
      <c r="H16" s="8">
        <v>957</v>
      </c>
      <c r="I16" s="8">
        <v>530</v>
      </c>
      <c r="J16" s="8">
        <v>12585.224999999999</v>
      </c>
      <c r="K16" s="8">
        <v>1165</v>
      </c>
      <c r="L16" s="8">
        <v>772</v>
      </c>
      <c r="M16" s="8">
        <v>393</v>
      </c>
      <c r="N16" s="8">
        <v>10865.861999999999</v>
      </c>
      <c r="O16" s="8">
        <v>322</v>
      </c>
      <c r="P16" s="8">
        <v>185</v>
      </c>
      <c r="Q16" s="8">
        <v>137</v>
      </c>
      <c r="R16" s="8">
        <v>1719.3630000000001</v>
      </c>
      <c r="S16" s="8">
        <v>651</v>
      </c>
      <c r="T16" s="8">
        <v>387</v>
      </c>
      <c r="U16" s="8">
        <v>264</v>
      </c>
      <c r="V16" s="8">
        <v>3083.1019999999999</v>
      </c>
      <c r="W16" s="8">
        <v>356</v>
      </c>
      <c r="X16" s="8">
        <v>208</v>
      </c>
      <c r="Y16" s="8">
        <v>148</v>
      </c>
      <c r="Z16" s="8">
        <v>1892.6959999999999</v>
      </c>
      <c r="AA16" s="8">
        <v>295</v>
      </c>
      <c r="AB16" s="8">
        <v>179</v>
      </c>
      <c r="AC16" s="8">
        <v>116</v>
      </c>
      <c r="AD16" s="8">
        <v>1190.4059999999999</v>
      </c>
      <c r="AE16" s="8">
        <v>5670</v>
      </c>
      <c r="AF16" s="8">
        <v>3273</v>
      </c>
      <c r="AG16" s="8">
        <v>2397</v>
      </c>
      <c r="AH16" s="8">
        <v>27620.228999999999</v>
      </c>
      <c r="AI16" s="8">
        <v>3428</v>
      </c>
      <c r="AJ16" s="8">
        <v>1924</v>
      </c>
      <c r="AK16" s="8">
        <v>1504</v>
      </c>
      <c r="AL16" s="8">
        <v>18545.147000000001</v>
      </c>
      <c r="AM16" s="8">
        <v>2242</v>
      </c>
      <c r="AN16" s="8">
        <v>1349</v>
      </c>
      <c r="AO16" s="8">
        <v>893</v>
      </c>
      <c r="AP16" s="8">
        <v>9075.0820000000003</v>
      </c>
      <c r="AQ16" s="8">
        <v>529</v>
      </c>
      <c r="AR16" s="8">
        <v>337</v>
      </c>
      <c r="AS16" s="8">
        <v>192</v>
      </c>
      <c r="AT16" s="8">
        <v>2635.337</v>
      </c>
      <c r="AU16" s="8">
        <v>6035</v>
      </c>
      <c r="AV16" s="8">
        <v>3587</v>
      </c>
      <c r="AW16" s="8">
        <v>2448</v>
      </c>
      <c r="AX16" s="8">
        <v>33386.99</v>
      </c>
      <c r="AY16" s="8">
        <v>1244</v>
      </c>
      <c r="AZ16" s="8">
        <v>693</v>
      </c>
      <c r="BA16" s="8">
        <v>551</v>
      </c>
      <c r="BB16" s="8">
        <v>7266.2290000000003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509</v>
      </c>
      <c r="BH16" s="8">
        <v>308</v>
      </c>
      <c r="BI16" s="8">
        <v>201</v>
      </c>
      <c r="BJ16" s="8">
        <v>3113.924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4897</v>
      </c>
      <c r="D17" s="8">
        <v>2972</v>
      </c>
      <c r="E17" s="8">
        <v>1925</v>
      </c>
      <c r="F17" s="8">
        <v>28614.105</v>
      </c>
      <c r="G17" s="8">
        <v>900</v>
      </c>
      <c r="H17" s="8">
        <v>575</v>
      </c>
      <c r="I17" s="8">
        <v>325</v>
      </c>
      <c r="J17" s="8">
        <v>8129.16</v>
      </c>
      <c r="K17" s="8">
        <v>790</v>
      </c>
      <c r="L17" s="8">
        <v>509</v>
      </c>
      <c r="M17" s="8">
        <v>281</v>
      </c>
      <c r="N17" s="8">
        <v>7531.09</v>
      </c>
      <c r="O17" s="8">
        <v>110</v>
      </c>
      <c r="P17" s="8">
        <v>66</v>
      </c>
      <c r="Q17" s="8">
        <v>44</v>
      </c>
      <c r="R17" s="8">
        <v>598.07000000000005</v>
      </c>
      <c r="S17" s="8">
        <v>261</v>
      </c>
      <c r="T17" s="8">
        <v>161</v>
      </c>
      <c r="U17" s="8">
        <v>100</v>
      </c>
      <c r="V17" s="8">
        <v>1259.3220000000001</v>
      </c>
      <c r="W17" s="8">
        <v>142</v>
      </c>
      <c r="X17" s="8">
        <v>85</v>
      </c>
      <c r="Y17" s="8">
        <v>57</v>
      </c>
      <c r="Z17" s="8">
        <v>777.49099999999999</v>
      </c>
      <c r="AA17" s="8">
        <v>119</v>
      </c>
      <c r="AB17" s="8">
        <v>76</v>
      </c>
      <c r="AC17" s="8">
        <v>43</v>
      </c>
      <c r="AD17" s="8">
        <v>481.83100000000002</v>
      </c>
      <c r="AE17" s="8">
        <v>3736</v>
      </c>
      <c r="AF17" s="8">
        <v>2236</v>
      </c>
      <c r="AG17" s="8">
        <v>1500</v>
      </c>
      <c r="AH17" s="8">
        <v>19225.623</v>
      </c>
      <c r="AI17" s="8">
        <v>2417</v>
      </c>
      <c r="AJ17" s="8">
        <v>1406</v>
      </c>
      <c r="AK17" s="8">
        <v>1011</v>
      </c>
      <c r="AL17" s="8">
        <v>13601.562</v>
      </c>
      <c r="AM17" s="8">
        <v>1319</v>
      </c>
      <c r="AN17" s="8">
        <v>830</v>
      </c>
      <c r="AO17" s="8">
        <v>489</v>
      </c>
      <c r="AP17" s="8">
        <v>5624.0609999999997</v>
      </c>
      <c r="AQ17" s="8">
        <v>436</v>
      </c>
      <c r="AR17" s="8">
        <v>274</v>
      </c>
      <c r="AS17" s="8">
        <v>162</v>
      </c>
      <c r="AT17" s="8">
        <v>2395.864</v>
      </c>
      <c r="AU17" s="8">
        <v>3761</v>
      </c>
      <c r="AV17" s="8">
        <v>2259</v>
      </c>
      <c r="AW17" s="8">
        <v>1502</v>
      </c>
      <c r="AX17" s="8">
        <v>21945.651000000002</v>
      </c>
      <c r="AY17" s="8">
        <v>700</v>
      </c>
      <c r="AZ17" s="8">
        <v>439</v>
      </c>
      <c r="BA17" s="8">
        <v>261</v>
      </c>
      <c r="BB17" s="8">
        <v>4272.59</v>
      </c>
      <c r="BC17" s="8">
        <v>19</v>
      </c>
      <c r="BD17" s="8">
        <v>9</v>
      </c>
      <c r="BE17" s="8">
        <v>10</v>
      </c>
      <c r="BF17" s="8">
        <v>99.024000000000001</v>
      </c>
      <c r="BG17" s="8">
        <v>286</v>
      </c>
      <c r="BH17" s="8">
        <v>176</v>
      </c>
      <c r="BI17" s="8">
        <v>110</v>
      </c>
      <c r="BJ17" s="8">
        <v>1930.7460000000001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9625</v>
      </c>
      <c r="D18" s="8">
        <v>5871</v>
      </c>
      <c r="E18" s="8">
        <v>3754</v>
      </c>
      <c r="F18" s="8">
        <v>57746.993999999999</v>
      </c>
      <c r="G18" s="8">
        <v>1642</v>
      </c>
      <c r="H18" s="8">
        <v>1103</v>
      </c>
      <c r="I18" s="8">
        <v>539</v>
      </c>
      <c r="J18" s="8">
        <v>15411.01</v>
      </c>
      <c r="K18" s="8">
        <v>1441</v>
      </c>
      <c r="L18" s="8">
        <v>980</v>
      </c>
      <c r="M18" s="8">
        <v>461</v>
      </c>
      <c r="N18" s="8">
        <v>14217.300999999999</v>
      </c>
      <c r="O18" s="8">
        <v>201</v>
      </c>
      <c r="P18" s="8">
        <v>123</v>
      </c>
      <c r="Q18" s="8">
        <v>78</v>
      </c>
      <c r="R18" s="8">
        <v>1193.7090000000001</v>
      </c>
      <c r="S18" s="8">
        <v>333</v>
      </c>
      <c r="T18" s="8">
        <v>205</v>
      </c>
      <c r="U18" s="8">
        <v>128</v>
      </c>
      <c r="V18" s="8">
        <v>1765.193</v>
      </c>
      <c r="W18" s="8">
        <v>227</v>
      </c>
      <c r="X18" s="8">
        <v>145</v>
      </c>
      <c r="Y18" s="8">
        <v>82</v>
      </c>
      <c r="Z18" s="8">
        <v>1315.7539999999999</v>
      </c>
      <c r="AA18" s="8">
        <v>106</v>
      </c>
      <c r="AB18" s="8">
        <v>60</v>
      </c>
      <c r="AC18" s="8">
        <v>46</v>
      </c>
      <c r="AD18" s="8">
        <v>449.43900000000002</v>
      </c>
      <c r="AE18" s="8">
        <v>7650</v>
      </c>
      <c r="AF18" s="8">
        <v>4563</v>
      </c>
      <c r="AG18" s="8">
        <v>3087</v>
      </c>
      <c r="AH18" s="8">
        <v>40570.790999999997</v>
      </c>
      <c r="AI18" s="8">
        <v>5021</v>
      </c>
      <c r="AJ18" s="8">
        <v>2963</v>
      </c>
      <c r="AK18" s="8">
        <v>2058</v>
      </c>
      <c r="AL18" s="8">
        <v>29243.077000000001</v>
      </c>
      <c r="AM18" s="8">
        <v>2629</v>
      </c>
      <c r="AN18" s="8">
        <v>1600</v>
      </c>
      <c r="AO18" s="8">
        <v>1029</v>
      </c>
      <c r="AP18" s="8">
        <v>11327.714</v>
      </c>
      <c r="AQ18" s="8">
        <v>576</v>
      </c>
      <c r="AR18" s="8">
        <v>373</v>
      </c>
      <c r="AS18" s="8">
        <v>203</v>
      </c>
      <c r="AT18" s="8">
        <v>3080.1529999999998</v>
      </c>
      <c r="AU18" s="8">
        <v>7074</v>
      </c>
      <c r="AV18" s="8">
        <v>4372</v>
      </c>
      <c r="AW18" s="8">
        <v>2702</v>
      </c>
      <c r="AX18" s="8">
        <v>42564.521999999997</v>
      </c>
      <c r="AY18" s="8">
        <v>1975</v>
      </c>
      <c r="AZ18" s="8">
        <v>1126</v>
      </c>
      <c r="BA18" s="8">
        <v>849</v>
      </c>
      <c r="BB18" s="8">
        <v>12102.319</v>
      </c>
      <c r="BC18" s="8">
        <v>14</v>
      </c>
      <c r="BD18" s="8">
        <v>14</v>
      </c>
      <c r="BE18" s="8">
        <v>0</v>
      </c>
      <c r="BF18" s="8">
        <v>117.988</v>
      </c>
      <c r="BG18" s="8">
        <v>280</v>
      </c>
      <c r="BH18" s="8">
        <v>162</v>
      </c>
      <c r="BI18" s="8">
        <v>118</v>
      </c>
      <c r="BJ18" s="8">
        <v>1849.69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21463</v>
      </c>
      <c r="D19" s="8">
        <v>13092</v>
      </c>
      <c r="E19" s="8">
        <v>8371</v>
      </c>
      <c r="F19" s="8">
        <v>127086.22699999998</v>
      </c>
      <c r="G19" s="8">
        <v>4127</v>
      </c>
      <c r="H19" s="8">
        <v>2709</v>
      </c>
      <c r="I19" s="8">
        <v>1418</v>
      </c>
      <c r="J19" s="8">
        <v>38484.400999999998</v>
      </c>
      <c r="K19" s="8">
        <v>3554</v>
      </c>
      <c r="L19" s="8">
        <v>2354</v>
      </c>
      <c r="M19" s="8">
        <v>1200</v>
      </c>
      <c r="N19" s="8">
        <v>35160.582999999999</v>
      </c>
      <c r="O19" s="8">
        <v>573</v>
      </c>
      <c r="P19" s="8">
        <v>355</v>
      </c>
      <c r="Q19" s="8">
        <v>218</v>
      </c>
      <c r="R19" s="8">
        <v>3323.8180000000002</v>
      </c>
      <c r="S19" s="8">
        <v>462</v>
      </c>
      <c r="T19" s="8">
        <v>282</v>
      </c>
      <c r="U19" s="8">
        <v>180</v>
      </c>
      <c r="V19" s="8">
        <v>2719.3960000000002</v>
      </c>
      <c r="W19" s="8">
        <v>259</v>
      </c>
      <c r="X19" s="8">
        <v>162</v>
      </c>
      <c r="Y19" s="8">
        <v>97</v>
      </c>
      <c r="Z19" s="8">
        <v>1643.3620000000001</v>
      </c>
      <c r="AA19" s="8">
        <v>203</v>
      </c>
      <c r="AB19" s="8">
        <v>120</v>
      </c>
      <c r="AC19" s="8">
        <v>83</v>
      </c>
      <c r="AD19" s="8">
        <v>1076.0340000000001</v>
      </c>
      <c r="AE19" s="8">
        <v>16874</v>
      </c>
      <c r="AF19" s="8">
        <v>10101</v>
      </c>
      <c r="AG19" s="8">
        <v>6773</v>
      </c>
      <c r="AH19" s="8">
        <v>85882.43</v>
      </c>
      <c r="AI19" s="8">
        <v>10420</v>
      </c>
      <c r="AJ19" s="8">
        <v>6101</v>
      </c>
      <c r="AK19" s="8">
        <v>4319</v>
      </c>
      <c r="AL19" s="8">
        <v>58629.421000000002</v>
      </c>
      <c r="AM19" s="8">
        <v>6454</v>
      </c>
      <c r="AN19" s="8">
        <v>4000</v>
      </c>
      <c r="AO19" s="8">
        <v>2454</v>
      </c>
      <c r="AP19" s="8">
        <v>27253.008999999998</v>
      </c>
      <c r="AQ19" s="8">
        <v>1361</v>
      </c>
      <c r="AR19" s="8">
        <v>863</v>
      </c>
      <c r="AS19" s="8">
        <v>498</v>
      </c>
      <c r="AT19" s="8">
        <v>7445.5810000000001</v>
      </c>
      <c r="AU19" s="8">
        <v>16477</v>
      </c>
      <c r="AV19" s="8">
        <v>10138</v>
      </c>
      <c r="AW19" s="8">
        <v>6339</v>
      </c>
      <c r="AX19" s="8">
        <v>97923.926999999996</v>
      </c>
      <c r="AY19" s="8">
        <v>3625</v>
      </c>
      <c r="AZ19" s="8">
        <v>2091</v>
      </c>
      <c r="BA19" s="8">
        <v>1534</v>
      </c>
      <c r="BB19" s="8">
        <v>21716.719000000001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72</v>
      </c>
      <c r="BH19" s="8">
        <v>35</v>
      </c>
      <c r="BI19" s="8">
        <v>37</v>
      </c>
      <c r="BJ19" s="8">
        <v>479.70699999999999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8196</v>
      </c>
      <c r="D20" s="8">
        <v>5104</v>
      </c>
      <c r="E20" s="8">
        <v>3092</v>
      </c>
      <c r="F20" s="8">
        <v>47274.582999999999</v>
      </c>
      <c r="G20" s="8">
        <v>1238</v>
      </c>
      <c r="H20" s="8">
        <v>856</v>
      </c>
      <c r="I20" s="8">
        <v>382</v>
      </c>
      <c r="J20" s="8">
        <v>11439.916000000001</v>
      </c>
      <c r="K20" s="8">
        <v>1058</v>
      </c>
      <c r="L20" s="8">
        <v>750</v>
      </c>
      <c r="M20" s="8">
        <v>308</v>
      </c>
      <c r="N20" s="8">
        <v>10361.887000000001</v>
      </c>
      <c r="O20" s="8">
        <v>180</v>
      </c>
      <c r="P20" s="8">
        <v>106</v>
      </c>
      <c r="Q20" s="8">
        <v>74</v>
      </c>
      <c r="R20" s="8">
        <v>1078.029</v>
      </c>
      <c r="S20" s="8">
        <v>701</v>
      </c>
      <c r="T20" s="8">
        <v>442</v>
      </c>
      <c r="U20" s="8">
        <v>259</v>
      </c>
      <c r="V20" s="8">
        <v>3557.328</v>
      </c>
      <c r="W20" s="8">
        <v>379</v>
      </c>
      <c r="X20" s="8">
        <v>237</v>
      </c>
      <c r="Y20" s="8">
        <v>142</v>
      </c>
      <c r="Z20" s="8">
        <v>2132.08</v>
      </c>
      <c r="AA20" s="8">
        <v>322</v>
      </c>
      <c r="AB20" s="8">
        <v>205</v>
      </c>
      <c r="AC20" s="8">
        <v>117</v>
      </c>
      <c r="AD20" s="8">
        <v>1425.248</v>
      </c>
      <c r="AE20" s="8">
        <v>6257</v>
      </c>
      <c r="AF20" s="8">
        <v>3806</v>
      </c>
      <c r="AG20" s="8">
        <v>2451</v>
      </c>
      <c r="AH20" s="8">
        <v>32277.339</v>
      </c>
      <c r="AI20" s="8">
        <v>3930</v>
      </c>
      <c r="AJ20" s="8">
        <v>2345</v>
      </c>
      <c r="AK20" s="8">
        <v>1585</v>
      </c>
      <c r="AL20" s="8">
        <v>22389.681</v>
      </c>
      <c r="AM20" s="8">
        <v>2327</v>
      </c>
      <c r="AN20" s="8">
        <v>1461</v>
      </c>
      <c r="AO20" s="8">
        <v>866</v>
      </c>
      <c r="AP20" s="8">
        <v>9887.6579999999994</v>
      </c>
      <c r="AQ20" s="8">
        <v>509</v>
      </c>
      <c r="AR20" s="8">
        <v>329</v>
      </c>
      <c r="AS20" s="8">
        <v>180</v>
      </c>
      <c r="AT20" s="8">
        <v>2783.5320000000002</v>
      </c>
      <c r="AU20" s="8">
        <v>6353</v>
      </c>
      <c r="AV20" s="8">
        <v>3990</v>
      </c>
      <c r="AW20" s="8">
        <v>2363</v>
      </c>
      <c r="AX20" s="8">
        <v>36344.154000000002</v>
      </c>
      <c r="AY20" s="8">
        <v>1334</v>
      </c>
      <c r="AZ20" s="8">
        <v>785</v>
      </c>
      <c r="BA20" s="8">
        <v>549</v>
      </c>
      <c r="BB20" s="8">
        <v>8146.8969999999999</v>
      </c>
      <c r="BC20" s="8">
        <v>6</v>
      </c>
      <c r="BD20" s="8">
        <v>6</v>
      </c>
      <c r="BE20" s="8">
        <v>0</v>
      </c>
      <c r="BF20" s="8">
        <v>35.281999999999996</v>
      </c>
      <c r="BG20" s="8">
        <v>578</v>
      </c>
      <c r="BH20" s="8">
        <v>370</v>
      </c>
      <c r="BI20" s="8">
        <v>208</v>
      </c>
      <c r="BJ20" s="8">
        <v>3426.297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13925</v>
      </c>
      <c r="D21" s="8">
        <v>8645</v>
      </c>
      <c r="E21" s="8">
        <v>5280</v>
      </c>
      <c r="F21" s="8">
        <v>84009.316999999995</v>
      </c>
      <c r="G21" s="8">
        <v>3235</v>
      </c>
      <c r="H21" s="8">
        <v>2166</v>
      </c>
      <c r="I21" s="8">
        <v>1069</v>
      </c>
      <c r="J21" s="8">
        <v>29838.53</v>
      </c>
      <c r="K21" s="8">
        <v>2743</v>
      </c>
      <c r="L21" s="8">
        <v>1870</v>
      </c>
      <c r="M21" s="8">
        <v>873</v>
      </c>
      <c r="N21" s="8">
        <v>26985.032999999999</v>
      </c>
      <c r="O21" s="8">
        <v>492</v>
      </c>
      <c r="P21" s="8">
        <v>296</v>
      </c>
      <c r="Q21" s="8">
        <v>196</v>
      </c>
      <c r="R21" s="8">
        <v>2853.4969999999998</v>
      </c>
      <c r="S21" s="8">
        <v>519</v>
      </c>
      <c r="T21" s="8">
        <v>339</v>
      </c>
      <c r="U21" s="8">
        <v>180</v>
      </c>
      <c r="V21" s="8">
        <v>2656.0349999999999</v>
      </c>
      <c r="W21" s="8">
        <v>314</v>
      </c>
      <c r="X21" s="8">
        <v>187</v>
      </c>
      <c r="Y21" s="8">
        <v>127</v>
      </c>
      <c r="Z21" s="8">
        <v>1797.6469999999999</v>
      </c>
      <c r="AA21" s="8">
        <v>205</v>
      </c>
      <c r="AB21" s="8">
        <v>152</v>
      </c>
      <c r="AC21" s="8">
        <v>53</v>
      </c>
      <c r="AD21" s="8">
        <v>858.38800000000003</v>
      </c>
      <c r="AE21" s="8">
        <v>10171</v>
      </c>
      <c r="AF21" s="8">
        <v>6140</v>
      </c>
      <c r="AG21" s="8">
        <v>4031</v>
      </c>
      <c r="AH21" s="8">
        <v>51514.751999999993</v>
      </c>
      <c r="AI21" s="8">
        <v>6143</v>
      </c>
      <c r="AJ21" s="8">
        <v>3640</v>
      </c>
      <c r="AK21" s="8">
        <v>2503</v>
      </c>
      <c r="AL21" s="8">
        <v>34650.966999999997</v>
      </c>
      <c r="AM21" s="8">
        <v>4028</v>
      </c>
      <c r="AN21" s="8">
        <v>2500</v>
      </c>
      <c r="AO21" s="8">
        <v>1528</v>
      </c>
      <c r="AP21" s="8">
        <v>16863.785</v>
      </c>
      <c r="AQ21" s="8">
        <v>746</v>
      </c>
      <c r="AR21" s="8">
        <v>494</v>
      </c>
      <c r="AS21" s="8">
        <v>252</v>
      </c>
      <c r="AT21" s="8">
        <v>4197.82</v>
      </c>
      <c r="AU21" s="8">
        <v>11020</v>
      </c>
      <c r="AV21" s="8">
        <v>6872</v>
      </c>
      <c r="AW21" s="8">
        <v>4148</v>
      </c>
      <c r="AX21" s="8">
        <v>66406.160999999993</v>
      </c>
      <c r="AY21" s="8">
        <v>2159</v>
      </c>
      <c r="AZ21" s="8">
        <v>1279</v>
      </c>
      <c r="BA21" s="8">
        <v>880</v>
      </c>
      <c r="BB21" s="8">
        <v>13405.335999999999</v>
      </c>
      <c r="BC21" s="8">
        <v>9</v>
      </c>
      <c r="BD21" s="8">
        <v>7</v>
      </c>
      <c r="BE21" s="8">
        <v>2</v>
      </c>
      <c r="BF21" s="8">
        <v>55.640999999999998</v>
      </c>
      <c r="BG21" s="8">
        <v>39</v>
      </c>
      <c r="BH21" s="8">
        <v>15</v>
      </c>
      <c r="BI21" s="8">
        <v>24</v>
      </c>
      <c r="BJ21" s="8">
        <v>231.93600000000001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11206</v>
      </c>
      <c r="D22" s="8">
        <v>7078</v>
      </c>
      <c r="E22" s="8">
        <v>4128</v>
      </c>
      <c r="F22" s="8">
        <v>59932.913</v>
      </c>
      <c r="G22" s="8">
        <v>1310</v>
      </c>
      <c r="H22" s="8">
        <v>908</v>
      </c>
      <c r="I22" s="8">
        <v>402</v>
      </c>
      <c r="J22" s="8">
        <v>11476.678</v>
      </c>
      <c r="K22" s="8">
        <v>1136</v>
      </c>
      <c r="L22" s="8">
        <v>805</v>
      </c>
      <c r="M22" s="8">
        <v>331</v>
      </c>
      <c r="N22" s="8">
        <v>10579.227999999999</v>
      </c>
      <c r="O22" s="8">
        <v>174</v>
      </c>
      <c r="P22" s="8">
        <v>103</v>
      </c>
      <c r="Q22" s="8">
        <v>71</v>
      </c>
      <c r="R22" s="8">
        <v>897.45</v>
      </c>
      <c r="S22" s="8">
        <v>499</v>
      </c>
      <c r="T22" s="8">
        <v>338</v>
      </c>
      <c r="U22" s="8">
        <v>161</v>
      </c>
      <c r="V22" s="8">
        <v>2403.223</v>
      </c>
      <c r="W22" s="8">
        <v>273</v>
      </c>
      <c r="X22" s="8">
        <v>182</v>
      </c>
      <c r="Y22" s="8">
        <v>91</v>
      </c>
      <c r="Z22" s="8">
        <v>1488.1489999999999</v>
      </c>
      <c r="AA22" s="8">
        <v>226</v>
      </c>
      <c r="AB22" s="8">
        <v>156</v>
      </c>
      <c r="AC22" s="8">
        <v>70</v>
      </c>
      <c r="AD22" s="8">
        <v>915.07399999999996</v>
      </c>
      <c r="AE22" s="8">
        <v>9397</v>
      </c>
      <c r="AF22" s="8">
        <v>5832</v>
      </c>
      <c r="AG22" s="8">
        <v>3565</v>
      </c>
      <c r="AH22" s="8">
        <v>46053.012000000002</v>
      </c>
      <c r="AI22" s="8">
        <v>5796</v>
      </c>
      <c r="AJ22" s="8">
        <v>3567</v>
      </c>
      <c r="AK22" s="8">
        <v>2229</v>
      </c>
      <c r="AL22" s="8">
        <v>31472.562999999998</v>
      </c>
      <c r="AM22" s="8">
        <v>3601</v>
      </c>
      <c r="AN22" s="8">
        <v>2265</v>
      </c>
      <c r="AO22" s="8">
        <v>1336</v>
      </c>
      <c r="AP22" s="8">
        <v>14580.449000000001</v>
      </c>
      <c r="AQ22" s="8">
        <v>622</v>
      </c>
      <c r="AR22" s="8">
        <v>392</v>
      </c>
      <c r="AS22" s="8">
        <v>230</v>
      </c>
      <c r="AT22" s="8">
        <v>3017.5680000000002</v>
      </c>
      <c r="AU22" s="8">
        <v>9056</v>
      </c>
      <c r="AV22" s="8">
        <v>5760</v>
      </c>
      <c r="AW22" s="8">
        <v>3296</v>
      </c>
      <c r="AX22" s="8">
        <v>48042.201999999997</v>
      </c>
      <c r="AY22" s="8">
        <v>1528</v>
      </c>
      <c r="AZ22" s="8">
        <v>926</v>
      </c>
      <c r="BA22" s="8">
        <v>602</v>
      </c>
      <c r="BB22" s="8">
        <v>8873.143</v>
      </c>
      <c r="BC22" s="8">
        <v>1</v>
      </c>
      <c r="BD22" s="8">
        <v>1</v>
      </c>
      <c r="BE22" s="8">
        <v>0</v>
      </c>
      <c r="BF22" s="8">
        <v>0.94799999999999995</v>
      </c>
      <c r="BG22" s="8">
        <v>97</v>
      </c>
      <c r="BH22" s="8">
        <v>57</v>
      </c>
      <c r="BI22" s="8">
        <v>40</v>
      </c>
      <c r="BJ22" s="8">
        <v>622.45699999999999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19630</v>
      </c>
      <c r="D23" s="8">
        <v>12160</v>
      </c>
      <c r="E23" s="8">
        <v>7470</v>
      </c>
      <c r="F23" s="8">
        <v>114118.11500000001</v>
      </c>
      <c r="G23" s="8">
        <v>4508</v>
      </c>
      <c r="H23" s="8">
        <v>3098</v>
      </c>
      <c r="I23" s="8">
        <v>1410</v>
      </c>
      <c r="J23" s="8">
        <v>39646.154000000002</v>
      </c>
      <c r="K23" s="8">
        <v>3883</v>
      </c>
      <c r="L23" s="8">
        <v>2678</v>
      </c>
      <c r="M23" s="8">
        <v>1205</v>
      </c>
      <c r="N23" s="8">
        <v>36349.254000000001</v>
      </c>
      <c r="O23" s="8">
        <v>625</v>
      </c>
      <c r="P23" s="8">
        <v>420</v>
      </c>
      <c r="Q23" s="8">
        <v>205</v>
      </c>
      <c r="R23" s="8">
        <v>3296.9</v>
      </c>
      <c r="S23" s="8">
        <v>1293</v>
      </c>
      <c r="T23" s="8">
        <v>827</v>
      </c>
      <c r="U23" s="8">
        <v>466</v>
      </c>
      <c r="V23" s="8">
        <v>6286.7630000000008</v>
      </c>
      <c r="W23" s="8">
        <v>775</v>
      </c>
      <c r="X23" s="8">
        <v>496</v>
      </c>
      <c r="Y23" s="8">
        <v>279</v>
      </c>
      <c r="Z23" s="8">
        <v>4189.3810000000003</v>
      </c>
      <c r="AA23" s="8">
        <v>518</v>
      </c>
      <c r="AB23" s="8">
        <v>331</v>
      </c>
      <c r="AC23" s="8">
        <v>187</v>
      </c>
      <c r="AD23" s="8">
        <v>2097.3820000000001</v>
      </c>
      <c r="AE23" s="8">
        <v>13829</v>
      </c>
      <c r="AF23" s="8">
        <v>8235</v>
      </c>
      <c r="AG23" s="8">
        <v>5594</v>
      </c>
      <c r="AH23" s="8">
        <v>68185.198000000004</v>
      </c>
      <c r="AI23" s="8">
        <v>8851</v>
      </c>
      <c r="AJ23" s="8">
        <v>5166</v>
      </c>
      <c r="AK23" s="8">
        <v>3685</v>
      </c>
      <c r="AL23" s="8">
        <v>48036.44</v>
      </c>
      <c r="AM23" s="8">
        <v>4978</v>
      </c>
      <c r="AN23" s="8">
        <v>3069</v>
      </c>
      <c r="AO23" s="8">
        <v>1909</v>
      </c>
      <c r="AP23" s="8">
        <v>20148.758000000002</v>
      </c>
      <c r="AQ23" s="8">
        <v>1336</v>
      </c>
      <c r="AR23" s="8">
        <v>909</v>
      </c>
      <c r="AS23" s="8">
        <v>427</v>
      </c>
      <c r="AT23" s="8">
        <v>6817.32</v>
      </c>
      <c r="AU23" s="8">
        <v>14966</v>
      </c>
      <c r="AV23" s="8">
        <v>9348</v>
      </c>
      <c r="AW23" s="8">
        <v>5618</v>
      </c>
      <c r="AX23" s="8">
        <v>87267.107999999993</v>
      </c>
      <c r="AY23" s="8">
        <v>3328</v>
      </c>
      <c r="AZ23" s="8">
        <v>1903</v>
      </c>
      <c r="BA23" s="8">
        <v>1425</v>
      </c>
      <c r="BB23" s="8">
        <v>20033.687000000002</v>
      </c>
      <c r="BC23" s="8">
        <v>146</v>
      </c>
      <c r="BD23" s="8">
        <v>140</v>
      </c>
      <c r="BE23" s="8">
        <v>6</v>
      </c>
      <c r="BF23" s="8">
        <v>838.44200000000001</v>
      </c>
      <c r="BG23" s="8">
        <v>1277</v>
      </c>
      <c r="BH23" s="8">
        <v>811</v>
      </c>
      <c r="BI23" s="8">
        <v>466</v>
      </c>
      <c r="BJ23" s="8">
        <v>8208.982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5393</v>
      </c>
      <c r="D24" s="8">
        <v>3458</v>
      </c>
      <c r="E24" s="8">
        <v>1935</v>
      </c>
      <c r="F24" s="8">
        <v>35720.346999999994</v>
      </c>
      <c r="G24" s="8">
        <v>1738</v>
      </c>
      <c r="H24" s="8">
        <v>1219</v>
      </c>
      <c r="I24" s="8">
        <v>519</v>
      </c>
      <c r="J24" s="8">
        <v>16159.692999999999</v>
      </c>
      <c r="K24" s="8">
        <v>1437</v>
      </c>
      <c r="L24" s="8">
        <v>1033</v>
      </c>
      <c r="M24" s="8">
        <v>404</v>
      </c>
      <c r="N24" s="8">
        <v>14313.612999999999</v>
      </c>
      <c r="O24" s="8">
        <v>301</v>
      </c>
      <c r="P24" s="8">
        <v>186</v>
      </c>
      <c r="Q24" s="8">
        <v>115</v>
      </c>
      <c r="R24" s="8">
        <v>1846.08</v>
      </c>
      <c r="S24" s="8">
        <v>594</v>
      </c>
      <c r="T24" s="8">
        <v>389</v>
      </c>
      <c r="U24" s="8">
        <v>205</v>
      </c>
      <c r="V24" s="8">
        <v>3187.9079999999999</v>
      </c>
      <c r="W24" s="8">
        <v>299</v>
      </c>
      <c r="X24" s="8">
        <v>194</v>
      </c>
      <c r="Y24" s="8">
        <v>105</v>
      </c>
      <c r="Z24" s="8">
        <v>1819.346</v>
      </c>
      <c r="AA24" s="8">
        <v>295</v>
      </c>
      <c r="AB24" s="8">
        <v>195</v>
      </c>
      <c r="AC24" s="8">
        <v>100</v>
      </c>
      <c r="AD24" s="8">
        <v>1368.5619999999999</v>
      </c>
      <c r="AE24" s="8">
        <v>3061</v>
      </c>
      <c r="AF24" s="8">
        <v>1850</v>
      </c>
      <c r="AG24" s="8">
        <v>1211</v>
      </c>
      <c r="AH24" s="8">
        <v>16372.745999999999</v>
      </c>
      <c r="AI24" s="8">
        <v>1787</v>
      </c>
      <c r="AJ24" s="8">
        <v>1063</v>
      </c>
      <c r="AK24" s="8">
        <v>724</v>
      </c>
      <c r="AL24" s="8">
        <v>10657.3</v>
      </c>
      <c r="AM24" s="8">
        <v>1274</v>
      </c>
      <c r="AN24" s="8">
        <v>787</v>
      </c>
      <c r="AO24" s="8">
        <v>487</v>
      </c>
      <c r="AP24" s="8">
        <v>5715.4459999999999</v>
      </c>
      <c r="AQ24" s="8">
        <v>434</v>
      </c>
      <c r="AR24" s="8">
        <v>286</v>
      </c>
      <c r="AS24" s="8">
        <v>148</v>
      </c>
      <c r="AT24" s="8">
        <v>2621.328</v>
      </c>
      <c r="AU24" s="8">
        <v>4079</v>
      </c>
      <c r="AV24" s="8">
        <v>2633</v>
      </c>
      <c r="AW24" s="8">
        <v>1446</v>
      </c>
      <c r="AX24" s="8">
        <v>26987.223999999998</v>
      </c>
      <c r="AY24" s="8">
        <v>880</v>
      </c>
      <c r="AZ24" s="8">
        <v>539</v>
      </c>
      <c r="BA24" s="8">
        <v>341</v>
      </c>
      <c r="BB24" s="8">
        <v>6111.7950000000001</v>
      </c>
      <c r="BC24" s="8">
        <v>31</v>
      </c>
      <c r="BD24" s="8">
        <v>26</v>
      </c>
      <c r="BE24" s="8">
        <v>5</v>
      </c>
      <c r="BF24" s="8">
        <v>199.86500000000001</v>
      </c>
      <c r="BG24" s="8">
        <v>2278</v>
      </c>
      <c r="BH24" s="8">
        <v>1456</v>
      </c>
      <c r="BI24" s="8">
        <v>822</v>
      </c>
      <c r="BJ24" s="8">
        <v>15831.721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8522</v>
      </c>
      <c r="D25" s="8">
        <v>5252</v>
      </c>
      <c r="E25" s="8">
        <v>3270</v>
      </c>
      <c r="F25" s="8">
        <v>51265.741999999998</v>
      </c>
      <c r="G25" s="8">
        <v>1943</v>
      </c>
      <c r="H25" s="8">
        <v>1330</v>
      </c>
      <c r="I25" s="8">
        <v>613</v>
      </c>
      <c r="J25" s="8">
        <v>17729.596000000001</v>
      </c>
      <c r="K25" s="8">
        <v>1594</v>
      </c>
      <c r="L25" s="8">
        <v>1110</v>
      </c>
      <c r="M25" s="8">
        <v>484</v>
      </c>
      <c r="N25" s="8">
        <v>15695.928</v>
      </c>
      <c r="O25" s="8">
        <v>349</v>
      </c>
      <c r="P25" s="8">
        <v>220</v>
      </c>
      <c r="Q25" s="8">
        <v>129</v>
      </c>
      <c r="R25" s="8">
        <v>2033.6679999999999</v>
      </c>
      <c r="S25" s="8">
        <v>552</v>
      </c>
      <c r="T25" s="8">
        <v>351</v>
      </c>
      <c r="U25" s="8">
        <v>201</v>
      </c>
      <c r="V25" s="8">
        <v>2853.8130000000001</v>
      </c>
      <c r="W25" s="8">
        <v>311</v>
      </c>
      <c r="X25" s="8">
        <v>181</v>
      </c>
      <c r="Y25" s="8">
        <v>130</v>
      </c>
      <c r="Z25" s="8">
        <v>1780.0150000000001</v>
      </c>
      <c r="AA25" s="8">
        <v>241</v>
      </c>
      <c r="AB25" s="8">
        <v>170</v>
      </c>
      <c r="AC25" s="8">
        <v>71</v>
      </c>
      <c r="AD25" s="8">
        <v>1073.798</v>
      </c>
      <c r="AE25" s="8">
        <v>6027</v>
      </c>
      <c r="AF25" s="8">
        <v>3571</v>
      </c>
      <c r="AG25" s="8">
        <v>2456</v>
      </c>
      <c r="AH25" s="8">
        <v>30682.332999999999</v>
      </c>
      <c r="AI25" s="8">
        <v>3672</v>
      </c>
      <c r="AJ25" s="8">
        <v>2114</v>
      </c>
      <c r="AK25" s="8">
        <v>1558</v>
      </c>
      <c r="AL25" s="8">
        <v>20713.695</v>
      </c>
      <c r="AM25" s="8">
        <v>2355</v>
      </c>
      <c r="AN25" s="8">
        <v>1457</v>
      </c>
      <c r="AO25" s="8">
        <v>898</v>
      </c>
      <c r="AP25" s="8">
        <v>9968.6380000000008</v>
      </c>
      <c r="AQ25" s="8">
        <v>492</v>
      </c>
      <c r="AR25" s="8">
        <v>324</v>
      </c>
      <c r="AS25" s="8">
        <v>168</v>
      </c>
      <c r="AT25" s="8">
        <v>2939.7840000000001</v>
      </c>
      <c r="AU25" s="8">
        <v>6390</v>
      </c>
      <c r="AV25" s="8">
        <v>3961</v>
      </c>
      <c r="AW25" s="8">
        <v>2429</v>
      </c>
      <c r="AX25" s="8">
        <v>38287.849000000002</v>
      </c>
      <c r="AY25" s="8">
        <v>1640</v>
      </c>
      <c r="AZ25" s="8">
        <v>967</v>
      </c>
      <c r="BA25" s="8">
        <v>673</v>
      </c>
      <c r="BB25" s="8">
        <v>10038.109</v>
      </c>
      <c r="BC25" s="8">
        <v>33</v>
      </c>
      <c r="BD25" s="8">
        <v>29</v>
      </c>
      <c r="BE25" s="8">
        <v>4</v>
      </c>
      <c r="BF25" s="8">
        <v>187.17099999999999</v>
      </c>
      <c r="BG25" s="8">
        <v>3101</v>
      </c>
      <c r="BH25" s="8">
        <v>1913</v>
      </c>
      <c r="BI25" s="8">
        <v>1188</v>
      </c>
      <c r="BJ25" s="8">
        <v>19246.412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1907</v>
      </c>
      <c r="D26" s="8">
        <v>1176</v>
      </c>
      <c r="E26" s="8">
        <v>731</v>
      </c>
      <c r="F26" s="8">
        <v>10907.935000000001</v>
      </c>
      <c r="G26" s="8">
        <v>389</v>
      </c>
      <c r="H26" s="8">
        <v>258</v>
      </c>
      <c r="I26" s="8">
        <v>131</v>
      </c>
      <c r="J26" s="8">
        <v>3434.165</v>
      </c>
      <c r="K26" s="8">
        <v>342</v>
      </c>
      <c r="L26" s="8">
        <v>234</v>
      </c>
      <c r="M26" s="8">
        <v>108</v>
      </c>
      <c r="N26" s="8">
        <v>3178.6260000000002</v>
      </c>
      <c r="O26" s="8">
        <v>47</v>
      </c>
      <c r="P26" s="8">
        <v>24</v>
      </c>
      <c r="Q26" s="8">
        <v>23</v>
      </c>
      <c r="R26" s="8">
        <v>255.53899999999999</v>
      </c>
      <c r="S26" s="8">
        <v>58</v>
      </c>
      <c r="T26" s="8">
        <v>41</v>
      </c>
      <c r="U26" s="8">
        <v>17</v>
      </c>
      <c r="V26" s="8">
        <v>293.13800000000003</v>
      </c>
      <c r="W26" s="8">
        <v>42</v>
      </c>
      <c r="X26" s="8">
        <v>30</v>
      </c>
      <c r="Y26" s="8">
        <v>12</v>
      </c>
      <c r="Z26" s="8">
        <v>228.35400000000001</v>
      </c>
      <c r="AA26" s="8">
        <v>16</v>
      </c>
      <c r="AB26" s="8">
        <v>11</v>
      </c>
      <c r="AC26" s="8">
        <v>5</v>
      </c>
      <c r="AD26" s="8">
        <v>64.784000000000006</v>
      </c>
      <c r="AE26" s="8">
        <v>1460</v>
      </c>
      <c r="AF26" s="8">
        <v>877</v>
      </c>
      <c r="AG26" s="8">
        <v>583</v>
      </c>
      <c r="AH26" s="8">
        <v>7180.6320000000005</v>
      </c>
      <c r="AI26" s="8">
        <v>926</v>
      </c>
      <c r="AJ26" s="8">
        <v>544</v>
      </c>
      <c r="AK26" s="8">
        <v>382</v>
      </c>
      <c r="AL26" s="8">
        <v>5018.4660000000003</v>
      </c>
      <c r="AM26" s="8">
        <v>534</v>
      </c>
      <c r="AN26" s="8">
        <v>333</v>
      </c>
      <c r="AO26" s="8">
        <v>201</v>
      </c>
      <c r="AP26" s="8">
        <v>2162.1660000000002</v>
      </c>
      <c r="AQ26" s="8">
        <v>86</v>
      </c>
      <c r="AR26" s="8">
        <v>54</v>
      </c>
      <c r="AS26" s="8">
        <v>32</v>
      </c>
      <c r="AT26" s="8">
        <v>448.84199999999998</v>
      </c>
      <c r="AU26" s="8">
        <v>1574</v>
      </c>
      <c r="AV26" s="8">
        <v>978</v>
      </c>
      <c r="AW26" s="8">
        <v>596</v>
      </c>
      <c r="AX26" s="8">
        <v>8943.7139999999999</v>
      </c>
      <c r="AY26" s="8">
        <v>247</v>
      </c>
      <c r="AZ26" s="8">
        <v>144</v>
      </c>
      <c r="BA26" s="8">
        <v>103</v>
      </c>
      <c r="BB26" s="8">
        <v>1515.3789999999999</v>
      </c>
      <c r="BC26" s="8">
        <v>35</v>
      </c>
      <c r="BD26" s="8">
        <v>17</v>
      </c>
      <c r="BE26" s="8">
        <v>18</v>
      </c>
      <c r="BF26" s="8">
        <v>186.131</v>
      </c>
      <c r="BG26" s="8">
        <v>9</v>
      </c>
      <c r="BH26" s="8">
        <v>3</v>
      </c>
      <c r="BI26" s="8">
        <v>6</v>
      </c>
      <c r="BJ26" s="8">
        <v>41.993000000000002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6751</v>
      </c>
      <c r="D27" s="8">
        <v>4070</v>
      </c>
      <c r="E27" s="8">
        <v>2681</v>
      </c>
      <c r="F27" s="8">
        <v>37930.97</v>
      </c>
      <c r="G27" s="8">
        <v>1020</v>
      </c>
      <c r="H27" s="8">
        <v>684</v>
      </c>
      <c r="I27" s="8">
        <v>336</v>
      </c>
      <c r="J27" s="8">
        <v>9105.4519999999993</v>
      </c>
      <c r="K27" s="8">
        <v>832</v>
      </c>
      <c r="L27" s="8">
        <v>565</v>
      </c>
      <c r="M27" s="8">
        <v>267</v>
      </c>
      <c r="N27" s="8">
        <v>8039.57</v>
      </c>
      <c r="O27" s="8">
        <v>188</v>
      </c>
      <c r="P27" s="8">
        <v>119</v>
      </c>
      <c r="Q27" s="8">
        <v>69</v>
      </c>
      <c r="R27" s="8">
        <v>1065.8820000000001</v>
      </c>
      <c r="S27" s="8">
        <v>269</v>
      </c>
      <c r="T27" s="8">
        <v>157</v>
      </c>
      <c r="U27" s="8">
        <v>112</v>
      </c>
      <c r="V27" s="8">
        <v>1391.1980000000001</v>
      </c>
      <c r="W27" s="8">
        <v>155</v>
      </c>
      <c r="X27" s="8">
        <v>95</v>
      </c>
      <c r="Y27" s="8">
        <v>60</v>
      </c>
      <c r="Z27" s="8">
        <v>913.41600000000005</v>
      </c>
      <c r="AA27" s="8">
        <v>114</v>
      </c>
      <c r="AB27" s="8">
        <v>62</v>
      </c>
      <c r="AC27" s="8">
        <v>52</v>
      </c>
      <c r="AD27" s="8">
        <v>477.78199999999998</v>
      </c>
      <c r="AE27" s="8">
        <v>5462</v>
      </c>
      <c r="AF27" s="8">
        <v>3229</v>
      </c>
      <c r="AG27" s="8">
        <v>2233</v>
      </c>
      <c r="AH27" s="8">
        <v>27434.32</v>
      </c>
      <c r="AI27" s="8">
        <v>3321</v>
      </c>
      <c r="AJ27" s="8">
        <v>1891</v>
      </c>
      <c r="AK27" s="8">
        <v>1430</v>
      </c>
      <c r="AL27" s="8">
        <v>18465.785</v>
      </c>
      <c r="AM27" s="8">
        <v>2141</v>
      </c>
      <c r="AN27" s="8">
        <v>1338</v>
      </c>
      <c r="AO27" s="8">
        <v>803</v>
      </c>
      <c r="AP27" s="8">
        <v>8968.5349999999999</v>
      </c>
      <c r="AQ27" s="8">
        <v>545</v>
      </c>
      <c r="AR27" s="8">
        <v>384</v>
      </c>
      <c r="AS27" s="8">
        <v>161</v>
      </c>
      <c r="AT27" s="8">
        <v>2724.2069999999999</v>
      </c>
      <c r="AU27" s="8">
        <v>4847</v>
      </c>
      <c r="AV27" s="8">
        <v>2943</v>
      </c>
      <c r="AW27" s="8">
        <v>1904</v>
      </c>
      <c r="AX27" s="8">
        <v>27339.643</v>
      </c>
      <c r="AY27" s="8">
        <v>1359</v>
      </c>
      <c r="AZ27" s="8">
        <v>743</v>
      </c>
      <c r="BA27" s="8">
        <v>616</v>
      </c>
      <c r="BB27" s="8">
        <v>7867.12</v>
      </c>
      <c r="BC27" s="8">
        <v>13</v>
      </c>
      <c r="BD27" s="8">
        <v>12</v>
      </c>
      <c r="BE27" s="8">
        <v>1</v>
      </c>
      <c r="BF27" s="8">
        <v>84.096999999999994</v>
      </c>
      <c r="BG27" s="8">
        <v>170</v>
      </c>
      <c r="BH27" s="8">
        <v>101</v>
      </c>
      <c r="BI27" s="8">
        <v>69</v>
      </c>
      <c r="BJ27" s="8">
        <v>994.03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4849</v>
      </c>
      <c r="D28" s="8">
        <v>2805</v>
      </c>
      <c r="E28" s="8">
        <v>2044</v>
      </c>
      <c r="F28" s="8">
        <v>28727.120999999999</v>
      </c>
      <c r="G28" s="8">
        <v>879</v>
      </c>
      <c r="H28" s="8">
        <v>536</v>
      </c>
      <c r="I28" s="8">
        <v>343</v>
      </c>
      <c r="J28" s="8">
        <v>8120.3890000000001</v>
      </c>
      <c r="K28" s="8">
        <v>729</v>
      </c>
      <c r="L28" s="8">
        <v>461</v>
      </c>
      <c r="M28" s="8">
        <v>268</v>
      </c>
      <c r="N28" s="8">
        <v>7266.78</v>
      </c>
      <c r="O28" s="8">
        <v>150</v>
      </c>
      <c r="P28" s="8">
        <v>75</v>
      </c>
      <c r="Q28" s="8">
        <v>75</v>
      </c>
      <c r="R28" s="8">
        <v>853.60900000000004</v>
      </c>
      <c r="S28" s="8">
        <v>286</v>
      </c>
      <c r="T28" s="8">
        <v>163</v>
      </c>
      <c r="U28" s="8">
        <v>123</v>
      </c>
      <c r="V28" s="8">
        <v>1665.249</v>
      </c>
      <c r="W28" s="8">
        <v>177</v>
      </c>
      <c r="X28" s="8">
        <v>107</v>
      </c>
      <c r="Y28" s="8">
        <v>70</v>
      </c>
      <c r="Z28" s="8">
        <v>1114.585</v>
      </c>
      <c r="AA28" s="8">
        <v>109</v>
      </c>
      <c r="AB28" s="8">
        <v>56</v>
      </c>
      <c r="AC28" s="8">
        <v>53</v>
      </c>
      <c r="AD28" s="8">
        <v>550.66399999999999</v>
      </c>
      <c r="AE28" s="8">
        <v>3684</v>
      </c>
      <c r="AF28" s="8">
        <v>2106</v>
      </c>
      <c r="AG28" s="8">
        <v>1578</v>
      </c>
      <c r="AH28" s="8">
        <v>18941.483</v>
      </c>
      <c r="AI28" s="8">
        <v>2296</v>
      </c>
      <c r="AJ28" s="8">
        <v>1287</v>
      </c>
      <c r="AK28" s="8">
        <v>1009</v>
      </c>
      <c r="AL28" s="8">
        <v>13050.188</v>
      </c>
      <c r="AM28" s="8">
        <v>1388</v>
      </c>
      <c r="AN28" s="8">
        <v>819</v>
      </c>
      <c r="AO28" s="8">
        <v>569</v>
      </c>
      <c r="AP28" s="8">
        <v>5891.2950000000001</v>
      </c>
      <c r="AQ28" s="8">
        <v>325</v>
      </c>
      <c r="AR28" s="8">
        <v>218</v>
      </c>
      <c r="AS28" s="8">
        <v>107</v>
      </c>
      <c r="AT28" s="8">
        <v>1811.8009999999999</v>
      </c>
      <c r="AU28" s="8">
        <v>3448</v>
      </c>
      <c r="AV28" s="8">
        <v>2003</v>
      </c>
      <c r="AW28" s="8">
        <v>1445</v>
      </c>
      <c r="AX28" s="8">
        <v>20518.71</v>
      </c>
      <c r="AY28" s="8">
        <v>1076</v>
      </c>
      <c r="AZ28" s="8">
        <v>584</v>
      </c>
      <c r="BA28" s="8">
        <v>492</v>
      </c>
      <c r="BB28" s="8">
        <v>6396.61</v>
      </c>
      <c r="BC28" s="8">
        <v>30</v>
      </c>
      <c r="BD28" s="8">
        <v>30</v>
      </c>
      <c r="BE28" s="8">
        <v>0</v>
      </c>
      <c r="BF28" s="8">
        <v>161.49</v>
      </c>
      <c r="BG28" s="8">
        <v>74</v>
      </c>
      <c r="BH28" s="8">
        <v>34</v>
      </c>
      <c r="BI28" s="8">
        <v>40</v>
      </c>
      <c r="BJ28" s="8">
        <v>467.91699999999997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4297</v>
      </c>
      <c r="D29" s="8">
        <v>2575</v>
      </c>
      <c r="E29" s="8">
        <v>1722</v>
      </c>
      <c r="F29" s="8">
        <v>24251.856</v>
      </c>
      <c r="G29" s="8">
        <v>717</v>
      </c>
      <c r="H29" s="8">
        <v>477</v>
      </c>
      <c r="I29" s="8">
        <v>240</v>
      </c>
      <c r="J29" s="8">
        <v>6502.357</v>
      </c>
      <c r="K29" s="8">
        <v>611</v>
      </c>
      <c r="L29" s="8">
        <v>407</v>
      </c>
      <c r="M29" s="8">
        <v>204</v>
      </c>
      <c r="N29" s="8">
        <v>5923.259</v>
      </c>
      <c r="O29" s="8">
        <v>106</v>
      </c>
      <c r="P29" s="8">
        <v>70</v>
      </c>
      <c r="Q29" s="8">
        <v>36</v>
      </c>
      <c r="R29" s="8">
        <v>579.09799999999996</v>
      </c>
      <c r="S29" s="8">
        <v>255</v>
      </c>
      <c r="T29" s="8">
        <v>159</v>
      </c>
      <c r="U29" s="8">
        <v>96</v>
      </c>
      <c r="V29" s="8">
        <v>1227.5129999999999</v>
      </c>
      <c r="W29" s="8">
        <v>121</v>
      </c>
      <c r="X29" s="8">
        <v>71</v>
      </c>
      <c r="Y29" s="8">
        <v>50</v>
      </c>
      <c r="Z29" s="8">
        <v>668.75099999999998</v>
      </c>
      <c r="AA29" s="8">
        <v>134</v>
      </c>
      <c r="AB29" s="8">
        <v>88</v>
      </c>
      <c r="AC29" s="8">
        <v>46</v>
      </c>
      <c r="AD29" s="8">
        <v>558.76199999999994</v>
      </c>
      <c r="AE29" s="8">
        <v>3325</v>
      </c>
      <c r="AF29" s="8">
        <v>1939</v>
      </c>
      <c r="AG29" s="8">
        <v>1386</v>
      </c>
      <c r="AH29" s="8">
        <v>16521.986000000001</v>
      </c>
      <c r="AI29" s="8">
        <v>2071</v>
      </c>
      <c r="AJ29" s="8">
        <v>1191</v>
      </c>
      <c r="AK29" s="8">
        <v>880</v>
      </c>
      <c r="AL29" s="8">
        <v>11371.657999999999</v>
      </c>
      <c r="AM29" s="8">
        <v>1254</v>
      </c>
      <c r="AN29" s="8">
        <v>748</v>
      </c>
      <c r="AO29" s="8">
        <v>506</v>
      </c>
      <c r="AP29" s="8">
        <v>5150.3280000000004</v>
      </c>
      <c r="AQ29" s="8">
        <v>373</v>
      </c>
      <c r="AR29" s="8">
        <v>265</v>
      </c>
      <c r="AS29" s="8">
        <v>108</v>
      </c>
      <c r="AT29" s="8">
        <v>1896.0260000000001</v>
      </c>
      <c r="AU29" s="8">
        <v>3087</v>
      </c>
      <c r="AV29" s="8">
        <v>1826</v>
      </c>
      <c r="AW29" s="8">
        <v>1261</v>
      </c>
      <c r="AX29" s="8">
        <v>17365.811000000002</v>
      </c>
      <c r="AY29" s="8">
        <v>837</v>
      </c>
      <c r="AZ29" s="8">
        <v>484</v>
      </c>
      <c r="BA29" s="8">
        <v>353</v>
      </c>
      <c r="BB29" s="8">
        <v>4990.0190000000002</v>
      </c>
      <c r="BC29" s="8">
        <v>6</v>
      </c>
      <c r="BD29" s="8">
        <v>4</v>
      </c>
      <c r="BE29" s="8">
        <v>2</v>
      </c>
      <c r="BF29" s="8">
        <v>37.942</v>
      </c>
      <c r="BG29" s="8">
        <v>24</v>
      </c>
      <c r="BH29" s="8">
        <v>16</v>
      </c>
      <c r="BI29" s="8">
        <v>8</v>
      </c>
      <c r="BJ29" s="8">
        <v>147.83699999999999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224</v>
      </c>
      <c r="D30" s="8">
        <v>142</v>
      </c>
      <c r="E30" s="8">
        <v>82</v>
      </c>
      <c r="F30" s="8">
        <v>1316.306</v>
      </c>
      <c r="G30" s="8">
        <v>58</v>
      </c>
      <c r="H30" s="8">
        <v>39</v>
      </c>
      <c r="I30" s="8">
        <v>19</v>
      </c>
      <c r="J30" s="8">
        <v>505.60200000000003</v>
      </c>
      <c r="K30" s="8">
        <v>47</v>
      </c>
      <c r="L30" s="8">
        <v>35</v>
      </c>
      <c r="M30" s="8">
        <v>12</v>
      </c>
      <c r="N30" s="8">
        <v>445.79500000000002</v>
      </c>
      <c r="O30" s="8">
        <v>11</v>
      </c>
      <c r="P30" s="8">
        <v>4</v>
      </c>
      <c r="Q30" s="8">
        <v>7</v>
      </c>
      <c r="R30" s="8">
        <v>59.807000000000002</v>
      </c>
      <c r="S30" s="8">
        <v>38</v>
      </c>
      <c r="T30" s="8">
        <v>24</v>
      </c>
      <c r="U30" s="8">
        <v>14</v>
      </c>
      <c r="V30" s="8">
        <v>184.28300000000002</v>
      </c>
      <c r="W30" s="8">
        <v>19</v>
      </c>
      <c r="X30" s="8">
        <v>14</v>
      </c>
      <c r="Y30" s="8">
        <v>5</v>
      </c>
      <c r="Z30" s="8">
        <v>103.303</v>
      </c>
      <c r="AA30" s="8">
        <v>19</v>
      </c>
      <c r="AB30" s="8">
        <v>10</v>
      </c>
      <c r="AC30" s="8">
        <v>9</v>
      </c>
      <c r="AD30" s="8">
        <v>80.98</v>
      </c>
      <c r="AE30" s="8">
        <v>128</v>
      </c>
      <c r="AF30" s="8">
        <v>79</v>
      </c>
      <c r="AG30" s="8">
        <v>49</v>
      </c>
      <c r="AH30" s="8">
        <v>626.42099999999994</v>
      </c>
      <c r="AI30" s="8">
        <v>75</v>
      </c>
      <c r="AJ30" s="8">
        <v>43</v>
      </c>
      <c r="AK30" s="8">
        <v>32</v>
      </c>
      <c r="AL30" s="8">
        <v>407.77499999999998</v>
      </c>
      <c r="AM30" s="8">
        <v>53</v>
      </c>
      <c r="AN30" s="8">
        <v>36</v>
      </c>
      <c r="AO30" s="8">
        <v>17</v>
      </c>
      <c r="AP30" s="8">
        <v>218.64599999999999</v>
      </c>
      <c r="AQ30" s="8">
        <v>22</v>
      </c>
      <c r="AR30" s="8">
        <v>14</v>
      </c>
      <c r="AS30" s="8">
        <v>8</v>
      </c>
      <c r="AT30" s="8">
        <v>116.491</v>
      </c>
      <c r="AU30" s="8">
        <v>168</v>
      </c>
      <c r="AV30" s="8">
        <v>103</v>
      </c>
      <c r="AW30" s="8">
        <v>65</v>
      </c>
      <c r="AX30" s="8">
        <v>942.20899999999995</v>
      </c>
      <c r="AY30" s="8">
        <v>34</v>
      </c>
      <c r="AZ30" s="8">
        <v>25</v>
      </c>
      <c r="BA30" s="8">
        <v>9</v>
      </c>
      <c r="BB30" s="8">
        <v>257.60599999999999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192.60500000000002</v>
      </c>
      <c r="G31" s="8">
        <v>9</v>
      </c>
      <c r="H31" s="8">
        <v>9</v>
      </c>
      <c r="I31" s="8">
        <v>0</v>
      </c>
      <c r="J31" s="8">
        <v>73.221000000000004</v>
      </c>
      <c r="K31" s="15">
        <v>6</v>
      </c>
      <c r="L31" s="15">
        <v>6</v>
      </c>
      <c r="M31" s="15">
        <v>0</v>
      </c>
      <c r="N31" s="15">
        <v>56.91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19</v>
      </c>
      <c r="AF31" s="8">
        <v>12</v>
      </c>
      <c r="AG31" s="8">
        <v>7</v>
      </c>
      <c r="AH31" s="8">
        <v>97.751000000000005</v>
      </c>
      <c r="AI31" s="15">
        <v>15</v>
      </c>
      <c r="AJ31" s="15">
        <v>9</v>
      </c>
      <c r="AK31" s="15">
        <v>6</v>
      </c>
      <c r="AL31" s="15">
        <v>81.555000000000007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4</v>
      </c>
      <c r="AR31" s="15">
        <v>3</v>
      </c>
      <c r="AS31" s="15">
        <v>1</v>
      </c>
      <c r="AT31" s="15">
        <v>20.36</v>
      </c>
      <c r="AU31" s="15">
        <v>24</v>
      </c>
      <c r="AV31" s="15">
        <v>18</v>
      </c>
      <c r="AW31" s="15">
        <v>6</v>
      </c>
      <c r="AX31" s="15">
        <v>134.304</v>
      </c>
      <c r="AY31" s="15">
        <v>5</v>
      </c>
      <c r="AZ31" s="15">
        <v>5</v>
      </c>
      <c r="BA31" s="15">
        <v>0</v>
      </c>
      <c r="BB31" s="15">
        <v>37.941000000000003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62" ht="15.75" customHeight="1" x14ac:dyDescent="0.2">
      <c r="A33" s="32" t="s">
        <v>0</v>
      </c>
    </row>
    <row r="34" spans="1:62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62" x14ac:dyDescent="0.2">
      <c r="A35" s="44" t="s">
        <v>218</v>
      </c>
    </row>
    <row r="36" spans="1:62" s="5" customFormat="1" ht="15.75" hidden="1" customHeight="1" x14ac:dyDescent="0.2">
      <c r="A36" s="68" t="s">
        <v>87</v>
      </c>
      <c r="B36" s="76"/>
      <c r="C36" s="103" t="s">
        <v>189</v>
      </c>
      <c r="D36" s="68"/>
      <c r="E36" s="68"/>
      <c r="F36" s="76"/>
      <c r="G36" s="71" t="s">
        <v>180</v>
      </c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4"/>
      <c r="AQ36" s="81" t="s">
        <v>160</v>
      </c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3"/>
      <c r="BC36" s="84" t="s">
        <v>29</v>
      </c>
      <c r="BD36" s="68"/>
      <c r="BE36" s="68"/>
      <c r="BF36" s="85"/>
      <c r="BG36" s="68" t="s">
        <v>94</v>
      </c>
      <c r="BH36" s="68"/>
      <c r="BI36" s="68"/>
      <c r="BJ36" s="68"/>
    </row>
    <row r="37" spans="1:62" s="5" customFormat="1" ht="17.25" hidden="1" customHeight="1" x14ac:dyDescent="0.2">
      <c r="A37" s="69"/>
      <c r="B37" s="77"/>
      <c r="C37" s="79"/>
      <c r="D37" s="69"/>
      <c r="E37" s="69"/>
      <c r="F37" s="77"/>
      <c r="G37" s="71" t="s">
        <v>28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3"/>
      <c r="S37" s="71" t="s">
        <v>33</v>
      </c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  <c r="AE37" s="71" t="s">
        <v>34</v>
      </c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4"/>
      <c r="AQ37" s="99" t="s">
        <v>193</v>
      </c>
      <c r="AR37" s="75"/>
      <c r="AS37" s="75"/>
      <c r="AT37" s="75"/>
      <c r="AU37" s="75" t="s">
        <v>194</v>
      </c>
      <c r="AV37" s="75"/>
      <c r="AW37" s="75"/>
      <c r="AX37" s="75"/>
      <c r="AY37" s="68" t="s">
        <v>195</v>
      </c>
      <c r="AZ37" s="68"/>
      <c r="BA37" s="68"/>
      <c r="BB37" s="85"/>
      <c r="BC37" s="86"/>
      <c r="BD37" s="69"/>
      <c r="BE37" s="69"/>
      <c r="BF37" s="87"/>
      <c r="BG37" s="69"/>
      <c r="BH37" s="69"/>
      <c r="BI37" s="69"/>
      <c r="BJ37" s="69"/>
    </row>
    <row r="38" spans="1:62" s="5" customFormat="1" ht="29.25" hidden="1" customHeight="1" x14ac:dyDescent="0.2">
      <c r="A38" s="69"/>
      <c r="B38" s="77"/>
      <c r="C38" s="80"/>
      <c r="D38" s="70"/>
      <c r="E38" s="70"/>
      <c r="F38" s="78"/>
      <c r="G38" s="101" t="s">
        <v>190</v>
      </c>
      <c r="H38" s="82"/>
      <c r="I38" s="82"/>
      <c r="J38" s="91"/>
      <c r="K38" s="102" t="s">
        <v>191</v>
      </c>
      <c r="L38" s="92"/>
      <c r="M38" s="92"/>
      <c r="N38" s="92"/>
      <c r="O38" s="92" t="s">
        <v>37</v>
      </c>
      <c r="P38" s="92"/>
      <c r="Q38" s="92"/>
      <c r="R38" s="92"/>
      <c r="S38" s="101" t="s">
        <v>190</v>
      </c>
      <c r="T38" s="82"/>
      <c r="U38" s="82"/>
      <c r="V38" s="91"/>
      <c r="W38" s="92" t="s">
        <v>30</v>
      </c>
      <c r="X38" s="92"/>
      <c r="Y38" s="92"/>
      <c r="Z38" s="92"/>
      <c r="AA38" s="92" t="s">
        <v>37</v>
      </c>
      <c r="AB38" s="92"/>
      <c r="AC38" s="92"/>
      <c r="AD38" s="92"/>
      <c r="AE38" s="101" t="s">
        <v>190</v>
      </c>
      <c r="AF38" s="82"/>
      <c r="AG38" s="82"/>
      <c r="AH38" s="91"/>
      <c r="AI38" s="92" t="s">
        <v>30</v>
      </c>
      <c r="AJ38" s="92"/>
      <c r="AK38" s="92"/>
      <c r="AL38" s="92"/>
      <c r="AM38" s="92" t="s">
        <v>37</v>
      </c>
      <c r="AN38" s="92"/>
      <c r="AO38" s="92"/>
      <c r="AP38" s="93"/>
      <c r="AQ38" s="75"/>
      <c r="AR38" s="75"/>
      <c r="AS38" s="75"/>
      <c r="AT38" s="75"/>
      <c r="AU38" s="75"/>
      <c r="AV38" s="75"/>
      <c r="AW38" s="75"/>
      <c r="AX38" s="75"/>
      <c r="AY38" s="70"/>
      <c r="AZ38" s="70"/>
      <c r="BA38" s="70"/>
      <c r="BB38" s="89"/>
      <c r="BC38" s="88"/>
      <c r="BD38" s="70"/>
      <c r="BE38" s="70"/>
      <c r="BF38" s="89"/>
      <c r="BG38" s="70"/>
      <c r="BH38" s="70"/>
      <c r="BI38" s="70"/>
      <c r="BJ38" s="70"/>
    </row>
    <row r="39" spans="1:62" s="5" customFormat="1" ht="27" hidden="1" customHeight="1" x14ac:dyDescent="0.2">
      <c r="A39" s="69"/>
      <c r="B39" s="77"/>
      <c r="C39" s="90" t="s">
        <v>35</v>
      </c>
      <c r="D39" s="82"/>
      <c r="E39" s="91"/>
      <c r="F39" s="92" t="s">
        <v>36</v>
      </c>
      <c r="G39" s="90" t="s">
        <v>35</v>
      </c>
      <c r="H39" s="82"/>
      <c r="I39" s="91"/>
      <c r="J39" s="92" t="s">
        <v>31</v>
      </c>
      <c r="K39" s="90" t="s">
        <v>35</v>
      </c>
      <c r="L39" s="82"/>
      <c r="M39" s="91"/>
      <c r="N39" s="92" t="s">
        <v>31</v>
      </c>
      <c r="O39" s="90" t="s">
        <v>35</v>
      </c>
      <c r="P39" s="82"/>
      <c r="Q39" s="91"/>
      <c r="R39" s="92" t="s">
        <v>31</v>
      </c>
      <c r="S39" s="90" t="s">
        <v>35</v>
      </c>
      <c r="T39" s="82"/>
      <c r="U39" s="91"/>
      <c r="V39" s="92" t="s">
        <v>31</v>
      </c>
      <c r="W39" s="90" t="s">
        <v>35</v>
      </c>
      <c r="X39" s="82"/>
      <c r="Y39" s="91"/>
      <c r="Z39" s="92" t="s">
        <v>31</v>
      </c>
      <c r="AA39" s="90" t="s">
        <v>35</v>
      </c>
      <c r="AB39" s="82"/>
      <c r="AC39" s="91"/>
      <c r="AD39" s="92" t="s">
        <v>31</v>
      </c>
      <c r="AE39" s="90" t="s">
        <v>35</v>
      </c>
      <c r="AF39" s="82"/>
      <c r="AG39" s="91"/>
      <c r="AH39" s="92" t="s">
        <v>31</v>
      </c>
      <c r="AI39" s="90" t="s">
        <v>35</v>
      </c>
      <c r="AJ39" s="82"/>
      <c r="AK39" s="91"/>
      <c r="AL39" s="92" t="s">
        <v>31</v>
      </c>
      <c r="AM39" s="90" t="s">
        <v>35</v>
      </c>
      <c r="AN39" s="82"/>
      <c r="AO39" s="91"/>
      <c r="AP39" s="93" t="s">
        <v>31</v>
      </c>
      <c r="AQ39" s="90" t="s">
        <v>174</v>
      </c>
      <c r="AR39" s="82"/>
      <c r="AS39" s="91"/>
      <c r="AT39" s="97" t="s">
        <v>175</v>
      </c>
      <c r="AU39" s="90" t="s">
        <v>174</v>
      </c>
      <c r="AV39" s="82"/>
      <c r="AW39" s="91"/>
      <c r="AX39" s="97" t="s">
        <v>175</v>
      </c>
      <c r="AY39" s="90" t="s">
        <v>174</v>
      </c>
      <c r="AZ39" s="82"/>
      <c r="BA39" s="91"/>
      <c r="BB39" s="93" t="s">
        <v>175</v>
      </c>
      <c r="BC39" s="81" t="s">
        <v>35</v>
      </c>
      <c r="BD39" s="82"/>
      <c r="BE39" s="91"/>
      <c r="BF39" s="93" t="s">
        <v>31</v>
      </c>
      <c r="BG39" s="82" t="s">
        <v>35</v>
      </c>
      <c r="BH39" s="82"/>
      <c r="BI39" s="91"/>
      <c r="BJ39" s="97" t="s">
        <v>31</v>
      </c>
    </row>
    <row r="40" spans="1:62" s="5" customFormat="1" ht="27" hidden="1" customHeight="1" x14ac:dyDescent="0.2">
      <c r="A40" s="70"/>
      <c r="B40" s="78"/>
      <c r="C40" s="6" t="s">
        <v>38</v>
      </c>
      <c r="D40" s="6" t="s">
        <v>39</v>
      </c>
      <c r="E40" s="24" t="s">
        <v>40</v>
      </c>
      <c r="F40" s="95"/>
      <c r="G40" s="6" t="s">
        <v>41</v>
      </c>
      <c r="H40" s="6" t="s">
        <v>39</v>
      </c>
      <c r="I40" s="6" t="s">
        <v>40</v>
      </c>
      <c r="J40" s="95"/>
      <c r="K40" s="6" t="s">
        <v>41</v>
      </c>
      <c r="L40" s="6" t="s">
        <v>39</v>
      </c>
      <c r="M40" s="6" t="s">
        <v>40</v>
      </c>
      <c r="N40" s="95"/>
      <c r="O40" s="6" t="s">
        <v>41</v>
      </c>
      <c r="P40" s="6" t="s">
        <v>39</v>
      </c>
      <c r="Q40" s="6" t="s">
        <v>40</v>
      </c>
      <c r="R40" s="95"/>
      <c r="S40" s="6" t="s">
        <v>41</v>
      </c>
      <c r="T40" s="6" t="s">
        <v>39</v>
      </c>
      <c r="U40" s="6" t="s">
        <v>40</v>
      </c>
      <c r="V40" s="95"/>
      <c r="W40" s="6" t="s">
        <v>41</v>
      </c>
      <c r="X40" s="6" t="s">
        <v>39</v>
      </c>
      <c r="Y40" s="6" t="s">
        <v>40</v>
      </c>
      <c r="Z40" s="95"/>
      <c r="AA40" s="6" t="s">
        <v>41</v>
      </c>
      <c r="AB40" s="6" t="s">
        <v>39</v>
      </c>
      <c r="AC40" s="6" t="s">
        <v>40</v>
      </c>
      <c r="AD40" s="95"/>
      <c r="AE40" s="6" t="s">
        <v>41</v>
      </c>
      <c r="AF40" s="6" t="s">
        <v>39</v>
      </c>
      <c r="AG40" s="6" t="s">
        <v>40</v>
      </c>
      <c r="AH40" s="95"/>
      <c r="AI40" s="6" t="s">
        <v>41</v>
      </c>
      <c r="AJ40" s="6" t="s">
        <v>39</v>
      </c>
      <c r="AK40" s="6" t="s">
        <v>40</v>
      </c>
      <c r="AL40" s="95"/>
      <c r="AM40" s="6" t="s">
        <v>41</v>
      </c>
      <c r="AN40" s="6" t="s">
        <v>39</v>
      </c>
      <c r="AO40" s="6" t="s">
        <v>40</v>
      </c>
      <c r="AP40" s="96"/>
      <c r="AQ40" s="6" t="s">
        <v>177</v>
      </c>
      <c r="AR40" s="6" t="s">
        <v>39</v>
      </c>
      <c r="AS40" s="6" t="s">
        <v>40</v>
      </c>
      <c r="AT40" s="80"/>
      <c r="AU40" s="6" t="s">
        <v>177</v>
      </c>
      <c r="AV40" s="6" t="s">
        <v>39</v>
      </c>
      <c r="AW40" s="6" t="s">
        <v>40</v>
      </c>
      <c r="AX40" s="80"/>
      <c r="AY40" s="6" t="s">
        <v>177</v>
      </c>
      <c r="AZ40" s="6" t="s">
        <v>39</v>
      </c>
      <c r="BA40" s="6" t="s">
        <v>40</v>
      </c>
      <c r="BB40" s="96"/>
      <c r="BC40" s="56" t="s">
        <v>41</v>
      </c>
      <c r="BD40" s="6" t="s">
        <v>39</v>
      </c>
      <c r="BE40" s="6" t="s">
        <v>40</v>
      </c>
      <c r="BF40" s="96"/>
      <c r="BG40" s="24" t="s">
        <v>41</v>
      </c>
      <c r="BH40" s="6" t="s">
        <v>39</v>
      </c>
      <c r="BI40" s="6" t="s">
        <v>40</v>
      </c>
      <c r="BJ40" s="80"/>
    </row>
    <row r="41" spans="1:62" s="39" customFormat="1" ht="16.5" hidden="1" customHeight="1" x14ac:dyDescent="0.2">
      <c r="A41" s="35" t="s">
        <v>83</v>
      </c>
      <c r="B41" s="36" t="s">
        <v>1</v>
      </c>
      <c r="C41" s="37">
        <v>326655</v>
      </c>
      <c r="D41" s="38">
        <v>197206</v>
      </c>
      <c r="E41" s="38">
        <v>129449</v>
      </c>
      <c r="F41" s="38">
        <v>1893255.7339999999</v>
      </c>
      <c r="G41" s="38">
        <v>65111</v>
      </c>
      <c r="H41" s="38">
        <v>42025</v>
      </c>
      <c r="I41" s="38">
        <v>23086</v>
      </c>
      <c r="J41" s="38">
        <v>580685.82799999998</v>
      </c>
      <c r="K41" s="38">
        <v>53323</v>
      </c>
      <c r="L41" s="38">
        <v>34888</v>
      </c>
      <c r="M41" s="38">
        <v>18435</v>
      </c>
      <c r="N41" s="38">
        <v>514756.163</v>
      </c>
      <c r="O41" s="38">
        <v>11788</v>
      </c>
      <c r="P41" s="38">
        <v>7137</v>
      </c>
      <c r="Q41" s="38">
        <v>4651</v>
      </c>
      <c r="R41" s="38">
        <v>65929.664999999994</v>
      </c>
      <c r="S41" s="38">
        <v>17686</v>
      </c>
      <c r="T41" s="38">
        <v>10841</v>
      </c>
      <c r="U41" s="38">
        <v>6845</v>
      </c>
      <c r="V41" s="38">
        <v>88955.023000000001</v>
      </c>
      <c r="W41" s="38">
        <v>10126</v>
      </c>
      <c r="X41" s="38">
        <v>6123</v>
      </c>
      <c r="Y41" s="38">
        <v>4003</v>
      </c>
      <c r="Z41" s="38">
        <v>56940.809000000001</v>
      </c>
      <c r="AA41" s="38">
        <v>7560</v>
      </c>
      <c r="AB41" s="38">
        <v>4718</v>
      </c>
      <c r="AC41" s="38">
        <v>2842</v>
      </c>
      <c r="AD41" s="38">
        <v>32014.214</v>
      </c>
      <c r="AE41" s="38">
        <v>243858</v>
      </c>
      <c r="AF41" s="38">
        <v>144340</v>
      </c>
      <c r="AG41" s="38">
        <v>99518</v>
      </c>
      <c r="AH41" s="38">
        <v>1223614.8829999999</v>
      </c>
      <c r="AI41" s="38">
        <v>150665</v>
      </c>
      <c r="AJ41" s="38">
        <v>87281</v>
      </c>
      <c r="AK41" s="38">
        <v>63384</v>
      </c>
      <c r="AL41" s="38">
        <v>836994.20900000003</v>
      </c>
      <c r="AM41" s="38">
        <v>93193</v>
      </c>
      <c r="AN41" s="38">
        <v>57059</v>
      </c>
      <c r="AO41" s="38">
        <v>36134</v>
      </c>
      <c r="AP41" s="38">
        <v>386620.674</v>
      </c>
      <c r="AQ41" s="38">
        <v>25383</v>
      </c>
      <c r="AR41" s="38">
        <v>16861</v>
      </c>
      <c r="AS41" s="38">
        <v>8522</v>
      </c>
      <c r="AT41" s="38">
        <v>132318.484</v>
      </c>
      <c r="AU41" s="38">
        <v>244832</v>
      </c>
      <c r="AV41" s="38">
        <v>148021</v>
      </c>
      <c r="AW41" s="38">
        <v>96811</v>
      </c>
      <c r="AX41" s="38">
        <v>1420280.0519999999</v>
      </c>
      <c r="AY41" s="38">
        <v>56440</v>
      </c>
      <c r="AZ41" s="38">
        <v>32324</v>
      </c>
      <c r="BA41" s="38">
        <v>24116</v>
      </c>
      <c r="BB41" s="38">
        <v>340657.19799999997</v>
      </c>
      <c r="BC41" s="38">
        <v>1272</v>
      </c>
      <c r="BD41" s="38">
        <v>1139</v>
      </c>
      <c r="BE41" s="38">
        <v>133</v>
      </c>
      <c r="BF41" s="57">
        <v>7748.6949999999997</v>
      </c>
      <c r="BG41" s="38">
        <v>12529</v>
      </c>
      <c r="BH41" s="38">
        <v>7579</v>
      </c>
      <c r="BI41" s="38">
        <v>4950</v>
      </c>
      <c r="BJ41" s="38">
        <v>79215.974000000002</v>
      </c>
    </row>
    <row r="42" spans="1:62" s="12" customFormat="1" ht="16.5" hidden="1" customHeight="1" x14ac:dyDescent="0.2">
      <c r="A42" s="49" t="s">
        <v>104</v>
      </c>
      <c r="B42" s="23" t="s">
        <v>2</v>
      </c>
      <c r="C42" s="7">
        <v>46782</v>
      </c>
      <c r="D42" s="8">
        <v>28032</v>
      </c>
      <c r="E42" s="8">
        <v>18750</v>
      </c>
      <c r="F42" s="8">
        <v>254241.53599999999</v>
      </c>
      <c r="G42" s="8">
        <v>7495</v>
      </c>
      <c r="H42" s="8">
        <v>4726</v>
      </c>
      <c r="I42" s="8">
        <v>2769</v>
      </c>
      <c r="J42" s="8">
        <v>62986.423000000003</v>
      </c>
      <c r="K42" s="8">
        <v>5788</v>
      </c>
      <c r="L42" s="8">
        <v>3685</v>
      </c>
      <c r="M42" s="8">
        <v>2103</v>
      </c>
      <c r="N42" s="8">
        <v>53892.063000000002</v>
      </c>
      <c r="O42" s="8">
        <v>1707</v>
      </c>
      <c r="P42" s="8">
        <v>1041</v>
      </c>
      <c r="Q42" s="8">
        <v>666</v>
      </c>
      <c r="R42" s="8">
        <v>9094.36</v>
      </c>
      <c r="S42" s="8">
        <v>2029</v>
      </c>
      <c r="T42" s="8">
        <v>1230</v>
      </c>
      <c r="U42" s="8">
        <v>799</v>
      </c>
      <c r="V42" s="8">
        <v>9789.4140000000007</v>
      </c>
      <c r="W42" s="8">
        <v>1148</v>
      </c>
      <c r="X42" s="8">
        <v>686</v>
      </c>
      <c r="Y42" s="8">
        <v>462</v>
      </c>
      <c r="Z42" s="8">
        <v>6233.5780000000004</v>
      </c>
      <c r="AA42" s="8">
        <v>881</v>
      </c>
      <c r="AB42" s="8">
        <v>544</v>
      </c>
      <c r="AC42" s="8">
        <v>337</v>
      </c>
      <c r="AD42" s="8">
        <v>3555.8359999999998</v>
      </c>
      <c r="AE42" s="8">
        <v>37258</v>
      </c>
      <c r="AF42" s="8">
        <v>22076</v>
      </c>
      <c r="AG42" s="8">
        <v>15182</v>
      </c>
      <c r="AH42" s="8">
        <v>181465.69899999999</v>
      </c>
      <c r="AI42" s="8">
        <v>22412</v>
      </c>
      <c r="AJ42" s="8">
        <v>13036</v>
      </c>
      <c r="AK42" s="8">
        <v>9376</v>
      </c>
      <c r="AL42" s="8">
        <v>121395.304</v>
      </c>
      <c r="AM42" s="8">
        <v>14846</v>
      </c>
      <c r="AN42" s="8">
        <v>9040</v>
      </c>
      <c r="AO42" s="8">
        <v>5806</v>
      </c>
      <c r="AP42" s="8">
        <v>60070.394999999997</v>
      </c>
      <c r="AQ42" s="8">
        <v>4520</v>
      </c>
      <c r="AR42" s="8">
        <v>3077</v>
      </c>
      <c r="AS42" s="8">
        <v>1443</v>
      </c>
      <c r="AT42" s="8">
        <v>21563.331999999999</v>
      </c>
      <c r="AU42" s="8">
        <v>34367</v>
      </c>
      <c r="AV42" s="8">
        <v>20422</v>
      </c>
      <c r="AW42" s="8">
        <v>13945</v>
      </c>
      <c r="AX42" s="8">
        <v>187495.28400000001</v>
      </c>
      <c r="AY42" s="8">
        <v>7895</v>
      </c>
      <c r="AZ42" s="8">
        <v>4533</v>
      </c>
      <c r="BA42" s="8">
        <v>3362</v>
      </c>
      <c r="BB42" s="8">
        <v>45182.92</v>
      </c>
      <c r="BC42" s="8">
        <v>221</v>
      </c>
      <c r="BD42" s="8">
        <v>171</v>
      </c>
      <c r="BE42" s="8">
        <v>50</v>
      </c>
      <c r="BF42" s="8">
        <v>1323.819</v>
      </c>
      <c r="BG42" s="8">
        <v>846</v>
      </c>
      <c r="BH42" s="8">
        <v>492</v>
      </c>
      <c r="BI42" s="8">
        <v>354</v>
      </c>
      <c r="BJ42" s="8">
        <v>4595.2659999999996</v>
      </c>
    </row>
    <row r="43" spans="1:62" s="12" customFormat="1" ht="16.5" hidden="1" customHeight="1" x14ac:dyDescent="0.2">
      <c r="A43" s="49" t="s">
        <v>105</v>
      </c>
      <c r="B43" s="23" t="s">
        <v>3</v>
      </c>
      <c r="C43" s="7">
        <v>14040</v>
      </c>
      <c r="D43" s="8">
        <v>8274</v>
      </c>
      <c r="E43" s="8">
        <v>5766</v>
      </c>
      <c r="F43" s="8">
        <v>100488.20300000001</v>
      </c>
      <c r="G43" s="8">
        <v>7183</v>
      </c>
      <c r="H43" s="8">
        <v>4279</v>
      </c>
      <c r="I43" s="8">
        <v>2904</v>
      </c>
      <c r="J43" s="8">
        <v>64198.759000000005</v>
      </c>
      <c r="K43" s="8">
        <v>5442</v>
      </c>
      <c r="L43" s="8">
        <v>3249</v>
      </c>
      <c r="M43" s="8">
        <v>2193</v>
      </c>
      <c r="N43" s="8">
        <v>54188.942000000003</v>
      </c>
      <c r="O43" s="8">
        <v>1741</v>
      </c>
      <c r="P43" s="8">
        <v>1030</v>
      </c>
      <c r="Q43" s="8">
        <v>711</v>
      </c>
      <c r="R43" s="8">
        <v>10009.816999999999</v>
      </c>
      <c r="S43" s="8">
        <v>1332</v>
      </c>
      <c r="T43" s="8">
        <v>769</v>
      </c>
      <c r="U43" s="8">
        <v>563</v>
      </c>
      <c r="V43" s="8">
        <v>6986.893</v>
      </c>
      <c r="W43" s="8">
        <v>742</v>
      </c>
      <c r="X43" s="8">
        <v>439</v>
      </c>
      <c r="Y43" s="8">
        <v>303</v>
      </c>
      <c r="Z43" s="8">
        <v>4395.5330000000004</v>
      </c>
      <c r="AA43" s="8">
        <v>590</v>
      </c>
      <c r="AB43" s="8">
        <v>330</v>
      </c>
      <c r="AC43" s="8">
        <v>260</v>
      </c>
      <c r="AD43" s="8">
        <v>2591.36</v>
      </c>
      <c r="AE43" s="8">
        <v>5525</v>
      </c>
      <c r="AF43" s="8">
        <v>3226</v>
      </c>
      <c r="AG43" s="8">
        <v>2299</v>
      </c>
      <c r="AH43" s="8">
        <v>29302.550999999999</v>
      </c>
      <c r="AI43" s="8">
        <v>3270</v>
      </c>
      <c r="AJ43" s="8">
        <v>1866</v>
      </c>
      <c r="AK43" s="8">
        <v>1404</v>
      </c>
      <c r="AL43" s="8">
        <v>19414.703000000001</v>
      </c>
      <c r="AM43" s="8">
        <v>2255</v>
      </c>
      <c r="AN43" s="8">
        <v>1360</v>
      </c>
      <c r="AO43" s="8">
        <v>895</v>
      </c>
      <c r="AP43" s="8">
        <v>9887.848</v>
      </c>
      <c r="AQ43" s="8">
        <v>1154</v>
      </c>
      <c r="AR43" s="8">
        <v>788</v>
      </c>
      <c r="AS43" s="8">
        <v>366</v>
      </c>
      <c r="AT43" s="8">
        <v>6708.16</v>
      </c>
      <c r="AU43" s="8">
        <v>10192</v>
      </c>
      <c r="AV43" s="8">
        <v>5872</v>
      </c>
      <c r="AW43" s="8">
        <v>4320</v>
      </c>
      <c r="AX43" s="8">
        <v>72308.001000000004</v>
      </c>
      <c r="AY43" s="8">
        <v>2694</v>
      </c>
      <c r="AZ43" s="8">
        <v>1614</v>
      </c>
      <c r="BA43" s="8">
        <v>1080</v>
      </c>
      <c r="BB43" s="8">
        <v>21472.042000000001</v>
      </c>
      <c r="BC43" s="8">
        <v>113</v>
      </c>
      <c r="BD43" s="8">
        <v>113</v>
      </c>
      <c r="BE43" s="8">
        <v>0</v>
      </c>
      <c r="BF43" s="8">
        <v>820.37199999999996</v>
      </c>
      <c r="BG43" s="8">
        <v>225</v>
      </c>
      <c r="BH43" s="8">
        <v>118</v>
      </c>
      <c r="BI43" s="8">
        <v>107</v>
      </c>
      <c r="BJ43" s="8">
        <v>1601.883</v>
      </c>
    </row>
    <row r="44" spans="1:62" s="12" customFormat="1" ht="16.5" hidden="1" customHeight="1" x14ac:dyDescent="0.2">
      <c r="A44" s="49" t="s">
        <v>106</v>
      </c>
      <c r="B44" s="23" t="s">
        <v>24</v>
      </c>
      <c r="C44" s="7">
        <v>24197</v>
      </c>
      <c r="D44" s="8">
        <v>14436</v>
      </c>
      <c r="E44" s="8">
        <v>9761</v>
      </c>
      <c r="F44" s="8">
        <v>139632.37300000002</v>
      </c>
      <c r="G44" s="8">
        <v>4817</v>
      </c>
      <c r="H44" s="8">
        <v>3029</v>
      </c>
      <c r="I44" s="8">
        <v>1788</v>
      </c>
      <c r="J44" s="8">
        <v>42503.031999999999</v>
      </c>
      <c r="K44" s="8">
        <v>3775</v>
      </c>
      <c r="L44" s="8">
        <v>2402</v>
      </c>
      <c r="M44" s="8">
        <v>1373</v>
      </c>
      <c r="N44" s="8">
        <v>36617.076999999997</v>
      </c>
      <c r="O44" s="8">
        <v>1042</v>
      </c>
      <c r="P44" s="8">
        <v>627</v>
      </c>
      <c r="Q44" s="8">
        <v>415</v>
      </c>
      <c r="R44" s="8">
        <v>5885.9549999999999</v>
      </c>
      <c r="S44" s="8">
        <v>1157</v>
      </c>
      <c r="T44" s="8">
        <v>663</v>
      </c>
      <c r="U44" s="8">
        <v>494</v>
      </c>
      <c r="V44" s="8">
        <v>5719.37</v>
      </c>
      <c r="W44" s="8">
        <v>655</v>
      </c>
      <c r="X44" s="8">
        <v>378</v>
      </c>
      <c r="Y44" s="8">
        <v>277</v>
      </c>
      <c r="Z44" s="8">
        <v>3638.578</v>
      </c>
      <c r="AA44" s="8">
        <v>502</v>
      </c>
      <c r="AB44" s="8">
        <v>285</v>
      </c>
      <c r="AC44" s="8">
        <v>217</v>
      </c>
      <c r="AD44" s="8">
        <v>2080.7919999999999</v>
      </c>
      <c r="AE44" s="8">
        <v>18223</v>
      </c>
      <c r="AF44" s="8">
        <v>10744</v>
      </c>
      <c r="AG44" s="8">
        <v>7479</v>
      </c>
      <c r="AH44" s="8">
        <v>91409.971000000005</v>
      </c>
      <c r="AI44" s="8">
        <v>11075</v>
      </c>
      <c r="AJ44" s="8">
        <v>6367</v>
      </c>
      <c r="AK44" s="8">
        <v>4708</v>
      </c>
      <c r="AL44" s="8">
        <v>61591.696000000004</v>
      </c>
      <c r="AM44" s="8">
        <v>7148</v>
      </c>
      <c r="AN44" s="8">
        <v>4377</v>
      </c>
      <c r="AO44" s="8">
        <v>2771</v>
      </c>
      <c r="AP44" s="8">
        <v>29818.275000000001</v>
      </c>
      <c r="AQ44" s="8">
        <v>2606</v>
      </c>
      <c r="AR44" s="8">
        <v>1724</v>
      </c>
      <c r="AS44" s="8">
        <v>882</v>
      </c>
      <c r="AT44" s="8">
        <v>13808.749</v>
      </c>
      <c r="AU44" s="8">
        <v>17850</v>
      </c>
      <c r="AV44" s="8">
        <v>10576</v>
      </c>
      <c r="AW44" s="8">
        <v>7274</v>
      </c>
      <c r="AX44" s="8">
        <v>103852.61</v>
      </c>
      <c r="AY44" s="8">
        <v>3741</v>
      </c>
      <c r="AZ44" s="8">
        <v>2136</v>
      </c>
      <c r="BA44" s="8">
        <v>1605</v>
      </c>
      <c r="BB44" s="8">
        <v>21971.013999999999</v>
      </c>
      <c r="BC44" s="8">
        <v>85</v>
      </c>
      <c r="BD44" s="8">
        <v>80</v>
      </c>
      <c r="BE44" s="8">
        <v>5</v>
      </c>
      <c r="BF44" s="8">
        <v>511.529</v>
      </c>
      <c r="BG44" s="8">
        <v>1171</v>
      </c>
      <c r="BH44" s="8">
        <v>690</v>
      </c>
      <c r="BI44" s="8">
        <v>481</v>
      </c>
      <c r="BJ44" s="8">
        <v>7236.4939999999997</v>
      </c>
    </row>
    <row r="45" spans="1:62" s="12" customFormat="1" ht="16.5" hidden="1" customHeight="1" x14ac:dyDescent="0.2">
      <c r="A45" s="49" t="s">
        <v>107</v>
      </c>
      <c r="B45" s="23" t="s">
        <v>4</v>
      </c>
      <c r="C45" s="7">
        <v>38793</v>
      </c>
      <c r="D45" s="8">
        <v>23048</v>
      </c>
      <c r="E45" s="8">
        <v>15745</v>
      </c>
      <c r="F45" s="8">
        <v>231335.34299999999</v>
      </c>
      <c r="G45" s="8">
        <v>8605</v>
      </c>
      <c r="H45" s="8">
        <v>5402</v>
      </c>
      <c r="I45" s="8">
        <v>3203</v>
      </c>
      <c r="J45" s="8">
        <v>77122.740000000005</v>
      </c>
      <c r="K45" s="8">
        <v>6847</v>
      </c>
      <c r="L45" s="8">
        <v>4334</v>
      </c>
      <c r="M45" s="8">
        <v>2513</v>
      </c>
      <c r="N45" s="8">
        <v>67106.531000000003</v>
      </c>
      <c r="O45" s="8">
        <v>1758</v>
      </c>
      <c r="P45" s="8">
        <v>1068</v>
      </c>
      <c r="Q45" s="8">
        <v>690</v>
      </c>
      <c r="R45" s="8">
        <v>10016.209000000001</v>
      </c>
      <c r="S45" s="8">
        <v>2567</v>
      </c>
      <c r="T45" s="8">
        <v>1536</v>
      </c>
      <c r="U45" s="8">
        <v>1031</v>
      </c>
      <c r="V45" s="8">
        <v>13201.289999999999</v>
      </c>
      <c r="W45" s="8">
        <v>1539</v>
      </c>
      <c r="X45" s="8">
        <v>905</v>
      </c>
      <c r="Y45" s="8">
        <v>634</v>
      </c>
      <c r="Z45" s="8">
        <v>8796.0239999999994</v>
      </c>
      <c r="AA45" s="8">
        <v>1028</v>
      </c>
      <c r="AB45" s="8">
        <v>631</v>
      </c>
      <c r="AC45" s="8">
        <v>397</v>
      </c>
      <c r="AD45" s="8">
        <v>4405.2659999999996</v>
      </c>
      <c r="AE45" s="8">
        <v>27621</v>
      </c>
      <c r="AF45" s="8">
        <v>16110</v>
      </c>
      <c r="AG45" s="8">
        <v>11511</v>
      </c>
      <c r="AH45" s="8">
        <v>141011.31299999999</v>
      </c>
      <c r="AI45" s="8">
        <v>17089</v>
      </c>
      <c r="AJ45" s="8">
        <v>9743</v>
      </c>
      <c r="AK45" s="8">
        <v>7346</v>
      </c>
      <c r="AL45" s="8">
        <v>96721.063999999998</v>
      </c>
      <c r="AM45" s="8">
        <v>10532</v>
      </c>
      <c r="AN45" s="8">
        <v>6367</v>
      </c>
      <c r="AO45" s="8">
        <v>4165</v>
      </c>
      <c r="AP45" s="8">
        <v>44290.249000000003</v>
      </c>
      <c r="AQ45" s="8">
        <v>3631</v>
      </c>
      <c r="AR45" s="8">
        <v>2407</v>
      </c>
      <c r="AS45" s="8">
        <v>1224</v>
      </c>
      <c r="AT45" s="8">
        <v>19849.476999999999</v>
      </c>
      <c r="AU45" s="8">
        <v>28369</v>
      </c>
      <c r="AV45" s="8">
        <v>16819</v>
      </c>
      <c r="AW45" s="8">
        <v>11550</v>
      </c>
      <c r="AX45" s="8">
        <v>170918.88800000001</v>
      </c>
      <c r="AY45" s="8">
        <v>6793</v>
      </c>
      <c r="AZ45" s="8">
        <v>3822</v>
      </c>
      <c r="BA45" s="8">
        <v>2971</v>
      </c>
      <c r="BB45" s="8">
        <v>40566.978000000003</v>
      </c>
      <c r="BC45" s="8">
        <v>104</v>
      </c>
      <c r="BD45" s="8">
        <v>101</v>
      </c>
      <c r="BE45" s="8">
        <v>3</v>
      </c>
      <c r="BF45" s="8">
        <v>615.18100000000004</v>
      </c>
      <c r="BG45" s="8">
        <v>560</v>
      </c>
      <c r="BH45" s="8">
        <v>303</v>
      </c>
      <c r="BI45" s="8">
        <v>257</v>
      </c>
      <c r="BJ45" s="8">
        <v>3704.828</v>
      </c>
    </row>
    <row r="46" spans="1:62" s="12" customFormat="1" ht="16.5" hidden="1" customHeight="1" x14ac:dyDescent="0.2">
      <c r="A46" s="49" t="s">
        <v>108</v>
      </c>
      <c r="B46" s="23" t="s">
        <v>5</v>
      </c>
      <c r="C46" s="7">
        <v>30001</v>
      </c>
      <c r="D46" s="8">
        <v>17959</v>
      </c>
      <c r="E46" s="8">
        <v>12042</v>
      </c>
      <c r="F46" s="8">
        <v>167080.92800000001</v>
      </c>
      <c r="G46" s="8">
        <v>4237</v>
      </c>
      <c r="H46" s="8">
        <v>2786</v>
      </c>
      <c r="I46" s="8">
        <v>1451</v>
      </c>
      <c r="J46" s="8">
        <v>37876.608</v>
      </c>
      <c r="K46" s="8">
        <v>3513</v>
      </c>
      <c r="L46" s="8">
        <v>2344</v>
      </c>
      <c r="M46" s="8">
        <v>1169</v>
      </c>
      <c r="N46" s="8">
        <v>33842.237999999998</v>
      </c>
      <c r="O46" s="8">
        <v>724</v>
      </c>
      <c r="P46" s="8">
        <v>442</v>
      </c>
      <c r="Q46" s="8">
        <v>282</v>
      </c>
      <c r="R46" s="8">
        <v>4034.37</v>
      </c>
      <c r="S46" s="8">
        <v>872</v>
      </c>
      <c r="T46" s="8">
        <v>559</v>
      </c>
      <c r="U46" s="8">
        <v>313</v>
      </c>
      <c r="V46" s="8">
        <v>4262.2150000000001</v>
      </c>
      <c r="W46" s="8">
        <v>492</v>
      </c>
      <c r="X46" s="8">
        <v>309</v>
      </c>
      <c r="Y46" s="8">
        <v>183</v>
      </c>
      <c r="Z46" s="8">
        <v>2694.0909999999999</v>
      </c>
      <c r="AA46" s="8">
        <v>380</v>
      </c>
      <c r="AB46" s="8">
        <v>250</v>
      </c>
      <c r="AC46" s="8">
        <v>130</v>
      </c>
      <c r="AD46" s="8">
        <v>1568.124</v>
      </c>
      <c r="AE46" s="8">
        <v>24892</v>
      </c>
      <c r="AF46" s="8">
        <v>14614</v>
      </c>
      <c r="AG46" s="8">
        <v>10278</v>
      </c>
      <c r="AH46" s="8">
        <v>124942.105</v>
      </c>
      <c r="AI46" s="8">
        <v>15367</v>
      </c>
      <c r="AJ46" s="8">
        <v>8772</v>
      </c>
      <c r="AK46" s="8">
        <v>6595</v>
      </c>
      <c r="AL46" s="8">
        <v>85292.082999999999</v>
      </c>
      <c r="AM46" s="8">
        <v>9525</v>
      </c>
      <c r="AN46" s="8">
        <v>5842</v>
      </c>
      <c r="AO46" s="8">
        <v>3683</v>
      </c>
      <c r="AP46" s="8">
        <v>39650.021999999997</v>
      </c>
      <c r="AQ46" s="8">
        <v>2054</v>
      </c>
      <c r="AR46" s="8">
        <v>1345</v>
      </c>
      <c r="AS46" s="8">
        <v>709</v>
      </c>
      <c r="AT46" s="8">
        <v>10560.157999999999</v>
      </c>
      <c r="AU46" s="8">
        <v>21982</v>
      </c>
      <c r="AV46" s="8">
        <v>13254</v>
      </c>
      <c r="AW46" s="8">
        <v>8728</v>
      </c>
      <c r="AX46" s="8">
        <v>122111.64</v>
      </c>
      <c r="AY46" s="8">
        <v>5965</v>
      </c>
      <c r="AZ46" s="8">
        <v>3360</v>
      </c>
      <c r="BA46" s="8">
        <v>2605</v>
      </c>
      <c r="BB46" s="8">
        <v>34409.129999999997</v>
      </c>
      <c r="BC46" s="8">
        <v>94</v>
      </c>
      <c r="BD46" s="8">
        <v>94</v>
      </c>
      <c r="BE46" s="8">
        <v>0</v>
      </c>
      <c r="BF46" s="8">
        <v>644.31399999999996</v>
      </c>
      <c r="BG46" s="8">
        <v>114</v>
      </c>
      <c r="BH46" s="8">
        <v>59</v>
      </c>
      <c r="BI46" s="8">
        <v>55</v>
      </c>
      <c r="BJ46" s="8">
        <v>663.07</v>
      </c>
    </row>
    <row r="47" spans="1:62" s="12" customFormat="1" ht="16.5" hidden="1" customHeight="1" x14ac:dyDescent="0.2">
      <c r="A47" s="49" t="s">
        <v>109</v>
      </c>
      <c r="B47" s="23" t="s">
        <v>6</v>
      </c>
      <c r="C47" s="7">
        <v>44116</v>
      </c>
      <c r="D47" s="8">
        <v>26414</v>
      </c>
      <c r="E47" s="8">
        <v>17702</v>
      </c>
      <c r="F47" s="8">
        <v>248093.65900000001</v>
      </c>
      <c r="G47" s="8">
        <v>7574</v>
      </c>
      <c r="H47" s="8">
        <v>4879</v>
      </c>
      <c r="I47" s="8">
        <v>2695</v>
      </c>
      <c r="J47" s="8">
        <v>67356.717000000004</v>
      </c>
      <c r="K47" s="8">
        <v>6590</v>
      </c>
      <c r="L47" s="8">
        <v>4305</v>
      </c>
      <c r="M47" s="8">
        <v>2285</v>
      </c>
      <c r="N47" s="8">
        <v>62138.593000000001</v>
      </c>
      <c r="O47" s="8">
        <v>984</v>
      </c>
      <c r="P47" s="8">
        <v>574</v>
      </c>
      <c r="Q47" s="8">
        <v>410</v>
      </c>
      <c r="R47" s="8">
        <v>5218.1239999999998</v>
      </c>
      <c r="S47" s="8">
        <v>2953</v>
      </c>
      <c r="T47" s="8">
        <v>1814</v>
      </c>
      <c r="U47" s="8">
        <v>1139</v>
      </c>
      <c r="V47" s="8">
        <v>14440.743999999999</v>
      </c>
      <c r="W47" s="8">
        <v>1700</v>
      </c>
      <c r="X47" s="8">
        <v>1011</v>
      </c>
      <c r="Y47" s="8">
        <v>689</v>
      </c>
      <c r="Z47" s="8">
        <v>9313.2379999999994</v>
      </c>
      <c r="AA47" s="8">
        <v>1253</v>
      </c>
      <c r="AB47" s="8">
        <v>803</v>
      </c>
      <c r="AC47" s="8">
        <v>450</v>
      </c>
      <c r="AD47" s="8">
        <v>5127.5060000000003</v>
      </c>
      <c r="AE47" s="8">
        <v>33589</v>
      </c>
      <c r="AF47" s="8">
        <v>19721</v>
      </c>
      <c r="AG47" s="8">
        <v>13868</v>
      </c>
      <c r="AH47" s="8">
        <v>166296.198</v>
      </c>
      <c r="AI47" s="8">
        <v>21283</v>
      </c>
      <c r="AJ47" s="8">
        <v>12243</v>
      </c>
      <c r="AK47" s="8">
        <v>9040</v>
      </c>
      <c r="AL47" s="8">
        <v>116244.079</v>
      </c>
      <c r="AM47" s="8">
        <v>12306</v>
      </c>
      <c r="AN47" s="8">
        <v>7478</v>
      </c>
      <c r="AO47" s="8">
        <v>4828</v>
      </c>
      <c r="AP47" s="8">
        <v>50052.118999999999</v>
      </c>
      <c r="AQ47" s="8">
        <v>3022</v>
      </c>
      <c r="AR47" s="8">
        <v>2001</v>
      </c>
      <c r="AS47" s="8">
        <v>1021</v>
      </c>
      <c r="AT47" s="8">
        <v>14876.593999999999</v>
      </c>
      <c r="AU47" s="8">
        <v>33713</v>
      </c>
      <c r="AV47" s="8">
        <v>20287</v>
      </c>
      <c r="AW47" s="8">
        <v>13426</v>
      </c>
      <c r="AX47" s="8">
        <v>189193.45</v>
      </c>
      <c r="AY47" s="8">
        <v>7381</v>
      </c>
      <c r="AZ47" s="8">
        <v>4126</v>
      </c>
      <c r="BA47" s="8">
        <v>3255</v>
      </c>
      <c r="BB47" s="8">
        <v>44023.614999999998</v>
      </c>
      <c r="BC47" s="8">
        <v>283</v>
      </c>
      <c r="BD47" s="8">
        <v>257</v>
      </c>
      <c r="BE47" s="8">
        <v>26</v>
      </c>
      <c r="BF47" s="8">
        <v>1667.97</v>
      </c>
      <c r="BG47" s="8">
        <v>815</v>
      </c>
      <c r="BH47" s="8">
        <v>458</v>
      </c>
      <c r="BI47" s="8">
        <v>357</v>
      </c>
      <c r="BJ47" s="8">
        <v>4800.424</v>
      </c>
    </row>
    <row r="48" spans="1:62" s="12" customFormat="1" ht="16.5" hidden="1" customHeight="1" x14ac:dyDescent="0.2">
      <c r="A48" s="50" t="s">
        <v>110</v>
      </c>
      <c r="B48" s="33" t="s">
        <v>7</v>
      </c>
      <c r="C48" s="7">
        <v>7808</v>
      </c>
      <c r="D48" s="8">
        <v>4617</v>
      </c>
      <c r="E48" s="8">
        <v>3191</v>
      </c>
      <c r="F48" s="8">
        <v>43288.555999999997</v>
      </c>
      <c r="G48" s="8">
        <v>1487</v>
      </c>
      <c r="H48" s="8">
        <v>957</v>
      </c>
      <c r="I48" s="8">
        <v>530</v>
      </c>
      <c r="J48" s="8">
        <v>12585.224999999999</v>
      </c>
      <c r="K48" s="8">
        <v>1165</v>
      </c>
      <c r="L48" s="8">
        <v>772</v>
      </c>
      <c r="M48" s="8">
        <v>393</v>
      </c>
      <c r="N48" s="8">
        <v>10865.861999999999</v>
      </c>
      <c r="O48" s="8">
        <v>322</v>
      </c>
      <c r="P48" s="8">
        <v>185</v>
      </c>
      <c r="Q48" s="8">
        <v>137</v>
      </c>
      <c r="R48" s="8">
        <v>1719.3630000000001</v>
      </c>
      <c r="S48" s="8">
        <v>651</v>
      </c>
      <c r="T48" s="8">
        <v>387</v>
      </c>
      <c r="U48" s="8">
        <v>264</v>
      </c>
      <c r="V48" s="8">
        <v>3083.1019999999999</v>
      </c>
      <c r="W48" s="8">
        <v>356</v>
      </c>
      <c r="X48" s="8">
        <v>208</v>
      </c>
      <c r="Y48" s="8">
        <v>148</v>
      </c>
      <c r="Z48" s="8">
        <v>1892.6959999999999</v>
      </c>
      <c r="AA48" s="8">
        <v>295</v>
      </c>
      <c r="AB48" s="8">
        <v>179</v>
      </c>
      <c r="AC48" s="8">
        <v>116</v>
      </c>
      <c r="AD48" s="8">
        <v>1190.4059999999999</v>
      </c>
      <c r="AE48" s="8">
        <v>5670</v>
      </c>
      <c r="AF48" s="8">
        <v>3273</v>
      </c>
      <c r="AG48" s="8">
        <v>2397</v>
      </c>
      <c r="AH48" s="8">
        <v>27620.228999999999</v>
      </c>
      <c r="AI48" s="8">
        <v>3428</v>
      </c>
      <c r="AJ48" s="8">
        <v>1924</v>
      </c>
      <c r="AK48" s="8">
        <v>1504</v>
      </c>
      <c r="AL48" s="8">
        <v>18545.147000000001</v>
      </c>
      <c r="AM48" s="8">
        <v>2242</v>
      </c>
      <c r="AN48" s="8">
        <v>1349</v>
      </c>
      <c r="AO48" s="8">
        <v>893</v>
      </c>
      <c r="AP48" s="8">
        <v>9075.0820000000003</v>
      </c>
      <c r="AQ48" s="8">
        <v>529</v>
      </c>
      <c r="AR48" s="8">
        <v>337</v>
      </c>
      <c r="AS48" s="8">
        <v>192</v>
      </c>
      <c r="AT48" s="8">
        <v>2635.337</v>
      </c>
      <c r="AU48" s="8">
        <v>6035</v>
      </c>
      <c r="AV48" s="8">
        <v>3587</v>
      </c>
      <c r="AW48" s="8">
        <v>2448</v>
      </c>
      <c r="AX48" s="8">
        <v>33386.99</v>
      </c>
      <c r="AY48" s="8">
        <v>1244</v>
      </c>
      <c r="AZ48" s="8">
        <v>693</v>
      </c>
      <c r="BA48" s="8">
        <v>551</v>
      </c>
      <c r="BB48" s="8">
        <v>7266.2290000000003</v>
      </c>
      <c r="BC48" s="8">
        <v>16</v>
      </c>
      <c r="BD48" s="8">
        <v>15</v>
      </c>
      <c r="BE48" s="8">
        <v>1</v>
      </c>
      <c r="BF48" s="8">
        <v>93.584000000000003</v>
      </c>
      <c r="BG48" s="8">
        <v>509</v>
      </c>
      <c r="BH48" s="8">
        <v>308</v>
      </c>
      <c r="BI48" s="8">
        <v>201</v>
      </c>
      <c r="BJ48" s="8">
        <v>3113.924</v>
      </c>
    </row>
    <row r="49" spans="1:62" s="12" customFormat="1" ht="16.5" hidden="1" customHeight="1" x14ac:dyDescent="0.2">
      <c r="A49" s="50" t="s">
        <v>111</v>
      </c>
      <c r="B49" s="33" t="s">
        <v>8</v>
      </c>
      <c r="C49" s="7">
        <v>4897</v>
      </c>
      <c r="D49" s="8">
        <v>2972</v>
      </c>
      <c r="E49" s="8">
        <v>1925</v>
      </c>
      <c r="F49" s="8">
        <v>28614.105</v>
      </c>
      <c r="G49" s="8">
        <v>900</v>
      </c>
      <c r="H49" s="8">
        <v>575</v>
      </c>
      <c r="I49" s="8">
        <v>325</v>
      </c>
      <c r="J49" s="8">
        <v>8129.16</v>
      </c>
      <c r="K49" s="8">
        <v>790</v>
      </c>
      <c r="L49" s="8">
        <v>509</v>
      </c>
      <c r="M49" s="8">
        <v>281</v>
      </c>
      <c r="N49" s="8">
        <v>7531.09</v>
      </c>
      <c r="O49" s="8">
        <v>110</v>
      </c>
      <c r="P49" s="8">
        <v>66</v>
      </c>
      <c r="Q49" s="8">
        <v>44</v>
      </c>
      <c r="R49" s="8">
        <v>598.07000000000005</v>
      </c>
      <c r="S49" s="8">
        <v>261</v>
      </c>
      <c r="T49" s="8">
        <v>161</v>
      </c>
      <c r="U49" s="8">
        <v>100</v>
      </c>
      <c r="V49" s="8">
        <v>1259.3220000000001</v>
      </c>
      <c r="W49" s="8">
        <v>142</v>
      </c>
      <c r="X49" s="8">
        <v>85</v>
      </c>
      <c r="Y49" s="8">
        <v>57</v>
      </c>
      <c r="Z49" s="8">
        <v>777.49099999999999</v>
      </c>
      <c r="AA49" s="8">
        <v>119</v>
      </c>
      <c r="AB49" s="8">
        <v>76</v>
      </c>
      <c r="AC49" s="8">
        <v>43</v>
      </c>
      <c r="AD49" s="8">
        <v>481.83100000000002</v>
      </c>
      <c r="AE49" s="8">
        <v>3736</v>
      </c>
      <c r="AF49" s="8">
        <v>2236</v>
      </c>
      <c r="AG49" s="8">
        <v>1500</v>
      </c>
      <c r="AH49" s="8">
        <v>19225.623</v>
      </c>
      <c r="AI49" s="8">
        <v>2417</v>
      </c>
      <c r="AJ49" s="8">
        <v>1406</v>
      </c>
      <c r="AK49" s="8">
        <v>1011</v>
      </c>
      <c r="AL49" s="8">
        <v>13601.562</v>
      </c>
      <c r="AM49" s="8">
        <v>1319</v>
      </c>
      <c r="AN49" s="8">
        <v>830</v>
      </c>
      <c r="AO49" s="8">
        <v>489</v>
      </c>
      <c r="AP49" s="8">
        <v>5624.0609999999997</v>
      </c>
      <c r="AQ49" s="8">
        <v>436</v>
      </c>
      <c r="AR49" s="8">
        <v>274</v>
      </c>
      <c r="AS49" s="8">
        <v>162</v>
      </c>
      <c r="AT49" s="8">
        <v>2395.864</v>
      </c>
      <c r="AU49" s="8">
        <v>3761</v>
      </c>
      <c r="AV49" s="8">
        <v>2259</v>
      </c>
      <c r="AW49" s="8">
        <v>1502</v>
      </c>
      <c r="AX49" s="8">
        <v>21945.651000000002</v>
      </c>
      <c r="AY49" s="8">
        <v>700</v>
      </c>
      <c r="AZ49" s="8">
        <v>439</v>
      </c>
      <c r="BA49" s="8">
        <v>261</v>
      </c>
      <c r="BB49" s="8">
        <v>4272.59</v>
      </c>
      <c r="BC49" s="8">
        <v>19</v>
      </c>
      <c r="BD49" s="8">
        <v>9</v>
      </c>
      <c r="BE49" s="8">
        <v>10</v>
      </c>
      <c r="BF49" s="8">
        <v>99.024000000000001</v>
      </c>
      <c r="BG49" s="8">
        <v>286</v>
      </c>
      <c r="BH49" s="8">
        <v>176</v>
      </c>
      <c r="BI49" s="8">
        <v>110</v>
      </c>
      <c r="BJ49" s="8">
        <v>1930.7460000000001</v>
      </c>
    </row>
    <row r="50" spans="1:62" s="12" customFormat="1" ht="16.5" hidden="1" customHeight="1" x14ac:dyDescent="0.2">
      <c r="A50" s="50" t="s">
        <v>112</v>
      </c>
      <c r="B50" s="33" t="s">
        <v>9</v>
      </c>
      <c r="C50" s="7">
        <v>9625</v>
      </c>
      <c r="D50" s="8">
        <v>5871</v>
      </c>
      <c r="E50" s="8">
        <v>3754</v>
      </c>
      <c r="F50" s="8">
        <v>57746.993999999999</v>
      </c>
      <c r="G50" s="8">
        <v>1642</v>
      </c>
      <c r="H50" s="8">
        <v>1103</v>
      </c>
      <c r="I50" s="8">
        <v>539</v>
      </c>
      <c r="J50" s="8">
        <v>15411.01</v>
      </c>
      <c r="K50" s="8">
        <v>1441</v>
      </c>
      <c r="L50" s="8">
        <v>980</v>
      </c>
      <c r="M50" s="8">
        <v>461</v>
      </c>
      <c r="N50" s="8">
        <v>14217.300999999999</v>
      </c>
      <c r="O50" s="8">
        <v>201</v>
      </c>
      <c r="P50" s="8">
        <v>123</v>
      </c>
      <c r="Q50" s="8">
        <v>78</v>
      </c>
      <c r="R50" s="8">
        <v>1193.7090000000001</v>
      </c>
      <c r="S50" s="8">
        <v>333</v>
      </c>
      <c r="T50" s="8">
        <v>205</v>
      </c>
      <c r="U50" s="8">
        <v>128</v>
      </c>
      <c r="V50" s="8">
        <v>1765.193</v>
      </c>
      <c r="W50" s="8">
        <v>227</v>
      </c>
      <c r="X50" s="8">
        <v>145</v>
      </c>
      <c r="Y50" s="8">
        <v>82</v>
      </c>
      <c r="Z50" s="8">
        <v>1315.7539999999999</v>
      </c>
      <c r="AA50" s="8">
        <v>106</v>
      </c>
      <c r="AB50" s="8">
        <v>60</v>
      </c>
      <c r="AC50" s="8">
        <v>46</v>
      </c>
      <c r="AD50" s="8">
        <v>449.43900000000002</v>
      </c>
      <c r="AE50" s="8">
        <v>7650</v>
      </c>
      <c r="AF50" s="8">
        <v>4563</v>
      </c>
      <c r="AG50" s="8">
        <v>3087</v>
      </c>
      <c r="AH50" s="8">
        <v>40570.790999999997</v>
      </c>
      <c r="AI50" s="8">
        <v>5021</v>
      </c>
      <c r="AJ50" s="8">
        <v>2963</v>
      </c>
      <c r="AK50" s="8">
        <v>2058</v>
      </c>
      <c r="AL50" s="8">
        <v>29243.077000000001</v>
      </c>
      <c r="AM50" s="8">
        <v>2629</v>
      </c>
      <c r="AN50" s="8">
        <v>1600</v>
      </c>
      <c r="AO50" s="8">
        <v>1029</v>
      </c>
      <c r="AP50" s="8">
        <v>11327.714</v>
      </c>
      <c r="AQ50" s="8">
        <v>576</v>
      </c>
      <c r="AR50" s="8">
        <v>373</v>
      </c>
      <c r="AS50" s="8">
        <v>203</v>
      </c>
      <c r="AT50" s="8">
        <v>3080.1529999999998</v>
      </c>
      <c r="AU50" s="8">
        <v>7074</v>
      </c>
      <c r="AV50" s="8">
        <v>4372</v>
      </c>
      <c r="AW50" s="8">
        <v>2702</v>
      </c>
      <c r="AX50" s="8">
        <v>42564.521999999997</v>
      </c>
      <c r="AY50" s="8">
        <v>1975</v>
      </c>
      <c r="AZ50" s="8">
        <v>1126</v>
      </c>
      <c r="BA50" s="8">
        <v>849</v>
      </c>
      <c r="BB50" s="8">
        <v>12102.319</v>
      </c>
      <c r="BC50" s="8">
        <v>14</v>
      </c>
      <c r="BD50" s="8">
        <v>14</v>
      </c>
      <c r="BE50" s="8">
        <v>0</v>
      </c>
      <c r="BF50" s="8">
        <v>117.988</v>
      </c>
      <c r="BG50" s="8">
        <v>280</v>
      </c>
      <c r="BH50" s="8">
        <v>162</v>
      </c>
      <c r="BI50" s="8">
        <v>118</v>
      </c>
      <c r="BJ50" s="8">
        <v>1849.69</v>
      </c>
    </row>
    <row r="51" spans="1:62" s="12" customFormat="1" ht="16.5" hidden="1" customHeight="1" x14ac:dyDescent="0.2">
      <c r="A51" s="50" t="s">
        <v>113</v>
      </c>
      <c r="B51" s="33" t="s">
        <v>10</v>
      </c>
      <c r="C51" s="7">
        <v>21463</v>
      </c>
      <c r="D51" s="8">
        <v>13092</v>
      </c>
      <c r="E51" s="8">
        <v>8371</v>
      </c>
      <c r="F51" s="8">
        <v>127086.22699999998</v>
      </c>
      <c r="G51" s="8">
        <v>4127</v>
      </c>
      <c r="H51" s="8">
        <v>2709</v>
      </c>
      <c r="I51" s="8">
        <v>1418</v>
      </c>
      <c r="J51" s="8">
        <v>38484.400999999998</v>
      </c>
      <c r="K51" s="8">
        <v>3554</v>
      </c>
      <c r="L51" s="8">
        <v>2354</v>
      </c>
      <c r="M51" s="8">
        <v>1200</v>
      </c>
      <c r="N51" s="8">
        <v>35160.582999999999</v>
      </c>
      <c r="O51" s="8">
        <v>573</v>
      </c>
      <c r="P51" s="8">
        <v>355</v>
      </c>
      <c r="Q51" s="8">
        <v>218</v>
      </c>
      <c r="R51" s="8">
        <v>3323.8180000000002</v>
      </c>
      <c r="S51" s="8">
        <v>462</v>
      </c>
      <c r="T51" s="8">
        <v>282</v>
      </c>
      <c r="U51" s="8">
        <v>180</v>
      </c>
      <c r="V51" s="8">
        <v>2719.3960000000002</v>
      </c>
      <c r="W51" s="8">
        <v>259</v>
      </c>
      <c r="X51" s="8">
        <v>162</v>
      </c>
      <c r="Y51" s="8">
        <v>97</v>
      </c>
      <c r="Z51" s="8">
        <v>1643.3620000000001</v>
      </c>
      <c r="AA51" s="8">
        <v>203</v>
      </c>
      <c r="AB51" s="8">
        <v>120</v>
      </c>
      <c r="AC51" s="8">
        <v>83</v>
      </c>
      <c r="AD51" s="8">
        <v>1076.0340000000001</v>
      </c>
      <c r="AE51" s="8">
        <v>16874</v>
      </c>
      <c r="AF51" s="8">
        <v>10101</v>
      </c>
      <c r="AG51" s="8">
        <v>6773</v>
      </c>
      <c r="AH51" s="8">
        <v>85882.43</v>
      </c>
      <c r="AI51" s="8">
        <v>10420</v>
      </c>
      <c r="AJ51" s="8">
        <v>6101</v>
      </c>
      <c r="AK51" s="8">
        <v>4319</v>
      </c>
      <c r="AL51" s="8">
        <v>58629.421000000002</v>
      </c>
      <c r="AM51" s="8">
        <v>6454</v>
      </c>
      <c r="AN51" s="8">
        <v>4000</v>
      </c>
      <c r="AO51" s="8">
        <v>2454</v>
      </c>
      <c r="AP51" s="8">
        <v>27253.008999999998</v>
      </c>
      <c r="AQ51" s="8">
        <v>1361</v>
      </c>
      <c r="AR51" s="8">
        <v>863</v>
      </c>
      <c r="AS51" s="8">
        <v>498</v>
      </c>
      <c r="AT51" s="8">
        <v>7445.5810000000001</v>
      </c>
      <c r="AU51" s="8">
        <v>16477</v>
      </c>
      <c r="AV51" s="8">
        <v>10138</v>
      </c>
      <c r="AW51" s="8">
        <v>6339</v>
      </c>
      <c r="AX51" s="8">
        <v>97923.926999999996</v>
      </c>
      <c r="AY51" s="8">
        <v>3625</v>
      </c>
      <c r="AZ51" s="8">
        <v>2091</v>
      </c>
      <c r="BA51" s="8">
        <v>1534</v>
      </c>
      <c r="BB51" s="8">
        <v>21716.719000000001</v>
      </c>
      <c r="BC51" s="8">
        <v>13</v>
      </c>
      <c r="BD51" s="8">
        <v>13</v>
      </c>
      <c r="BE51" s="8">
        <v>0</v>
      </c>
      <c r="BF51" s="8">
        <v>67.905000000000001</v>
      </c>
      <c r="BG51" s="8">
        <v>72</v>
      </c>
      <c r="BH51" s="8">
        <v>35</v>
      </c>
      <c r="BI51" s="8">
        <v>37</v>
      </c>
      <c r="BJ51" s="8">
        <v>479.70699999999999</v>
      </c>
    </row>
    <row r="52" spans="1:62" s="12" customFormat="1" ht="16.5" hidden="1" customHeight="1" x14ac:dyDescent="0.2">
      <c r="A52" s="50" t="s">
        <v>114</v>
      </c>
      <c r="B52" s="33" t="s">
        <v>11</v>
      </c>
      <c r="C52" s="7">
        <v>8196</v>
      </c>
      <c r="D52" s="8">
        <v>5104</v>
      </c>
      <c r="E52" s="8">
        <v>3092</v>
      </c>
      <c r="F52" s="8">
        <v>47274.582999999999</v>
      </c>
      <c r="G52" s="8">
        <v>1238</v>
      </c>
      <c r="H52" s="8">
        <v>856</v>
      </c>
      <c r="I52" s="8">
        <v>382</v>
      </c>
      <c r="J52" s="8">
        <v>11439.916000000001</v>
      </c>
      <c r="K52" s="8">
        <v>1058</v>
      </c>
      <c r="L52" s="8">
        <v>750</v>
      </c>
      <c r="M52" s="8">
        <v>308</v>
      </c>
      <c r="N52" s="8">
        <v>10361.887000000001</v>
      </c>
      <c r="O52" s="8">
        <v>180</v>
      </c>
      <c r="P52" s="8">
        <v>106</v>
      </c>
      <c r="Q52" s="8">
        <v>74</v>
      </c>
      <c r="R52" s="8">
        <v>1078.029</v>
      </c>
      <c r="S52" s="8">
        <v>701</v>
      </c>
      <c r="T52" s="8">
        <v>442</v>
      </c>
      <c r="U52" s="8">
        <v>259</v>
      </c>
      <c r="V52" s="8">
        <v>3557.328</v>
      </c>
      <c r="W52" s="8">
        <v>379</v>
      </c>
      <c r="X52" s="8">
        <v>237</v>
      </c>
      <c r="Y52" s="8">
        <v>142</v>
      </c>
      <c r="Z52" s="8">
        <v>2132.08</v>
      </c>
      <c r="AA52" s="8">
        <v>322</v>
      </c>
      <c r="AB52" s="8">
        <v>205</v>
      </c>
      <c r="AC52" s="8">
        <v>117</v>
      </c>
      <c r="AD52" s="8">
        <v>1425.248</v>
      </c>
      <c r="AE52" s="8">
        <v>6257</v>
      </c>
      <c r="AF52" s="8">
        <v>3806</v>
      </c>
      <c r="AG52" s="8">
        <v>2451</v>
      </c>
      <c r="AH52" s="8">
        <v>32277.339</v>
      </c>
      <c r="AI52" s="8">
        <v>3930</v>
      </c>
      <c r="AJ52" s="8">
        <v>2345</v>
      </c>
      <c r="AK52" s="8">
        <v>1585</v>
      </c>
      <c r="AL52" s="8">
        <v>22389.681</v>
      </c>
      <c r="AM52" s="8">
        <v>2327</v>
      </c>
      <c r="AN52" s="8">
        <v>1461</v>
      </c>
      <c r="AO52" s="8">
        <v>866</v>
      </c>
      <c r="AP52" s="8">
        <v>9887.6579999999994</v>
      </c>
      <c r="AQ52" s="8">
        <v>509</v>
      </c>
      <c r="AR52" s="8">
        <v>329</v>
      </c>
      <c r="AS52" s="8">
        <v>180</v>
      </c>
      <c r="AT52" s="8">
        <v>2783.5320000000002</v>
      </c>
      <c r="AU52" s="8">
        <v>6353</v>
      </c>
      <c r="AV52" s="8">
        <v>3990</v>
      </c>
      <c r="AW52" s="8">
        <v>2363</v>
      </c>
      <c r="AX52" s="8">
        <v>36344.154000000002</v>
      </c>
      <c r="AY52" s="8">
        <v>1334</v>
      </c>
      <c r="AZ52" s="8">
        <v>785</v>
      </c>
      <c r="BA52" s="8">
        <v>549</v>
      </c>
      <c r="BB52" s="8">
        <v>8146.8969999999999</v>
      </c>
      <c r="BC52" s="8">
        <v>6</v>
      </c>
      <c r="BD52" s="8">
        <v>6</v>
      </c>
      <c r="BE52" s="8">
        <v>0</v>
      </c>
      <c r="BF52" s="8">
        <v>35.281999999999996</v>
      </c>
      <c r="BG52" s="8">
        <v>578</v>
      </c>
      <c r="BH52" s="8">
        <v>370</v>
      </c>
      <c r="BI52" s="8">
        <v>208</v>
      </c>
      <c r="BJ52" s="8">
        <v>3426.297</v>
      </c>
    </row>
    <row r="53" spans="1:62" s="12" customFormat="1" ht="16.5" hidden="1" customHeight="1" x14ac:dyDescent="0.2">
      <c r="A53" s="50" t="s">
        <v>115</v>
      </c>
      <c r="B53" s="33" t="s">
        <v>12</v>
      </c>
      <c r="C53" s="7">
        <v>13925</v>
      </c>
      <c r="D53" s="8">
        <v>8645</v>
      </c>
      <c r="E53" s="8">
        <v>5280</v>
      </c>
      <c r="F53" s="8">
        <v>84009.316999999995</v>
      </c>
      <c r="G53" s="8">
        <v>3235</v>
      </c>
      <c r="H53" s="8">
        <v>2166</v>
      </c>
      <c r="I53" s="8">
        <v>1069</v>
      </c>
      <c r="J53" s="8">
        <v>29838.53</v>
      </c>
      <c r="K53" s="8">
        <v>2743</v>
      </c>
      <c r="L53" s="8">
        <v>1870</v>
      </c>
      <c r="M53" s="8">
        <v>873</v>
      </c>
      <c r="N53" s="8">
        <v>26985.032999999999</v>
      </c>
      <c r="O53" s="8">
        <v>492</v>
      </c>
      <c r="P53" s="8">
        <v>296</v>
      </c>
      <c r="Q53" s="8">
        <v>196</v>
      </c>
      <c r="R53" s="8">
        <v>2853.4969999999998</v>
      </c>
      <c r="S53" s="8">
        <v>519</v>
      </c>
      <c r="T53" s="8">
        <v>339</v>
      </c>
      <c r="U53" s="8">
        <v>180</v>
      </c>
      <c r="V53" s="8">
        <v>2656.0349999999999</v>
      </c>
      <c r="W53" s="8">
        <v>314</v>
      </c>
      <c r="X53" s="8">
        <v>187</v>
      </c>
      <c r="Y53" s="8">
        <v>127</v>
      </c>
      <c r="Z53" s="8">
        <v>1797.6469999999999</v>
      </c>
      <c r="AA53" s="8">
        <v>205</v>
      </c>
      <c r="AB53" s="8">
        <v>152</v>
      </c>
      <c r="AC53" s="8">
        <v>53</v>
      </c>
      <c r="AD53" s="8">
        <v>858.38800000000003</v>
      </c>
      <c r="AE53" s="8">
        <v>10171</v>
      </c>
      <c r="AF53" s="8">
        <v>6140</v>
      </c>
      <c r="AG53" s="8">
        <v>4031</v>
      </c>
      <c r="AH53" s="8">
        <v>51514.751999999993</v>
      </c>
      <c r="AI53" s="8">
        <v>6143</v>
      </c>
      <c r="AJ53" s="8">
        <v>3640</v>
      </c>
      <c r="AK53" s="8">
        <v>2503</v>
      </c>
      <c r="AL53" s="8">
        <v>34650.966999999997</v>
      </c>
      <c r="AM53" s="8">
        <v>4028</v>
      </c>
      <c r="AN53" s="8">
        <v>2500</v>
      </c>
      <c r="AO53" s="8">
        <v>1528</v>
      </c>
      <c r="AP53" s="8">
        <v>16863.785</v>
      </c>
      <c r="AQ53" s="8">
        <v>746</v>
      </c>
      <c r="AR53" s="8">
        <v>494</v>
      </c>
      <c r="AS53" s="8">
        <v>252</v>
      </c>
      <c r="AT53" s="8">
        <v>4197.82</v>
      </c>
      <c r="AU53" s="8">
        <v>11020</v>
      </c>
      <c r="AV53" s="8">
        <v>6872</v>
      </c>
      <c r="AW53" s="8">
        <v>4148</v>
      </c>
      <c r="AX53" s="8">
        <v>66406.160999999993</v>
      </c>
      <c r="AY53" s="8">
        <v>2159</v>
      </c>
      <c r="AZ53" s="8">
        <v>1279</v>
      </c>
      <c r="BA53" s="8">
        <v>880</v>
      </c>
      <c r="BB53" s="8">
        <v>13405.335999999999</v>
      </c>
      <c r="BC53" s="8">
        <v>9</v>
      </c>
      <c r="BD53" s="8">
        <v>7</v>
      </c>
      <c r="BE53" s="8">
        <v>2</v>
      </c>
      <c r="BF53" s="8">
        <v>55.640999999999998</v>
      </c>
      <c r="BG53" s="8">
        <v>39</v>
      </c>
      <c r="BH53" s="8">
        <v>15</v>
      </c>
      <c r="BI53" s="8">
        <v>24</v>
      </c>
      <c r="BJ53" s="8">
        <v>231.93600000000001</v>
      </c>
    </row>
    <row r="54" spans="1:62" s="12" customFormat="1" ht="16.5" hidden="1" customHeight="1" x14ac:dyDescent="0.2">
      <c r="A54" s="50" t="s">
        <v>116</v>
      </c>
      <c r="B54" s="33" t="s">
        <v>13</v>
      </c>
      <c r="C54" s="7">
        <v>11206</v>
      </c>
      <c r="D54" s="8">
        <v>7078</v>
      </c>
      <c r="E54" s="8">
        <v>4128</v>
      </c>
      <c r="F54" s="8">
        <v>59932.913</v>
      </c>
      <c r="G54" s="8">
        <v>1310</v>
      </c>
      <c r="H54" s="8">
        <v>908</v>
      </c>
      <c r="I54" s="8">
        <v>402</v>
      </c>
      <c r="J54" s="8">
        <v>11476.678</v>
      </c>
      <c r="K54" s="8">
        <v>1136</v>
      </c>
      <c r="L54" s="8">
        <v>805</v>
      </c>
      <c r="M54" s="8">
        <v>331</v>
      </c>
      <c r="N54" s="8">
        <v>10579.227999999999</v>
      </c>
      <c r="O54" s="8">
        <v>174</v>
      </c>
      <c r="P54" s="8">
        <v>103</v>
      </c>
      <c r="Q54" s="8">
        <v>71</v>
      </c>
      <c r="R54" s="8">
        <v>897.45</v>
      </c>
      <c r="S54" s="8">
        <v>499</v>
      </c>
      <c r="T54" s="8">
        <v>338</v>
      </c>
      <c r="U54" s="8">
        <v>161</v>
      </c>
      <c r="V54" s="8">
        <v>2403.223</v>
      </c>
      <c r="W54" s="8">
        <v>273</v>
      </c>
      <c r="X54" s="8">
        <v>182</v>
      </c>
      <c r="Y54" s="8">
        <v>91</v>
      </c>
      <c r="Z54" s="8">
        <v>1488.1489999999999</v>
      </c>
      <c r="AA54" s="8">
        <v>226</v>
      </c>
      <c r="AB54" s="8">
        <v>156</v>
      </c>
      <c r="AC54" s="8">
        <v>70</v>
      </c>
      <c r="AD54" s="8">
        <v>915.07399999999996</v>
      </c>
      <c r="AE54" s="8">
        <v>9397</v>
      </c>
      <c r="AF54" s="8">
        <v>5832</v>
      </c>
      <c r="AG54" s="8">
        <v>3565</v>
      </c>
      <c r="AH54" s="8">
        <v>46053.012000000002</v>
      </c>
      <c r="AI54" s="8">
        <v>5796</v>
      </c>
      <c r="AJ54" s="8">
        <v>3567</v>
      </c>
      <c r="AK54" s="8">
        <v>2229</v>
      </c>
      <c r="AL54" s="8">
        <v>31472.562999999998</v>
      </c>
      <c r="AM54" s="8">
        <v>3601</v>
      </c>
      <c r="AN54" s="8">
        <v>2265</v>
      </c>
      <c r="AO54" s="8">
        <v>1336</v>
      </c>
      <c r="AP54" s="8">
        <v>14580.449000000001</v>
      </c>
      <c r="AQ54" s="8">
        <v>622</v>
      </c>
      <c r="AR54" s="8">
        <v>392</v>
      </c>
      <c r="AS54" s="8">
        <v>230</v>
      </c>
      <c r="AT54" s="8">
        <v>3017.5680000000002</v>
      </c>
      <c r="AU54" s="8">
        <v>9056</v>
      </c>
      <c r="AV54" s="8">
        <v>5760</v>
      </c>
      <c r="AW54" s="8">
        <v>3296</v>
      </c>
      <c r="AX54" s="8">
        <v>48042.201999999997</v>
      </c>
      <c r="AY54" s="8">
        <v>1528</v>
      </c>
      <c r="AZ54" s="8">
        <v>926</v>
      </c>
      <c r="BA54" s="8">
        <v>602</v>
      </c>
      <c r="BB54" s="8">
        <v>8873.143</v>
      </c>
      <c r="BC54" s="8">
        <v>1</v>
      </c>
      <c r="BD54" s="8">
        <v>1</v>
      </c>
      <c r="BE54" s="8">
        <v>0</v>
      </c>
      <c r="BF54" s="8">
        <v>0.94799999999999995</v>
      </c>
      <c r="BG54" s="8">
        <v>97</v>
      </c>
      <c r="BH54" s="8">
        <v>57</v>
      </c>
      <c r="BI54" s="8">
        <v>40</v>
      </c>
      <c r="BJ54" s="8">
        <v>622.45699999999999</v>
      </c>
    </row>
    <row r="55" spans="1:62" s="12" customFormat="1" ht="16.5" hidden="1" customHeight="1" x14ac:dyDescent="0.2">
      <c r="A55" s="50" t="s">
        <v>117</v>
      </c>
      <c r="B55" s="33" t="s">
        <v>14</v>
      </c>
      <c r="C55" s="7">
        <v>19630</v>
      </c>
      <c r="D55" s="8">
        <v>12160</v>
      </c>
      <c r="E55" s="8">
        <v>7470</v>
      </c>
      <c r="F55" s="8">
        <v>114118.11500000001</v>
      </c>
      <c r="G55" s="8">
        <v>4508</v>
      </c>
      <c r="H55" s="8">
        <v>3098</v>
      </c>
      <c r="I55" s="8">
        <v>1410</v>
      </c>
      <c r="J55" s="8">
        <v>39646.154000000002</v>
      </c>
      <c r="K55" s="8">
        <v>3883</v>
      </c>
      <c r="L55" s="8">
        <v>2678</v>
      </c>
      <c r="M55" s="8">
        <v>1205</v>
      </c>
      <c r="N55" s="8">
        <v>36349.254000000001</v>
      </c>
      <c r="O55" s="8">
        <v>625</v>
      </c>
      <c r="P55" s="8">
        <v>420</v>
      </c>
      <c r="Q55" s="8">
        <v>205</v>
      </c>
      <c r="R55" s="8">
        <v>3296.9</v>
      </c>
      <c r="S55" s="8">
        <v>1293</v>
      </c>
      <c r="T55" s="8">
        <v>827</v>
      </c>
      <c r="U55" s="8">
        <v>466</v>
      </c>
      <c r="V55" s="8">
        <v>6286.7630000000008</v>
      </c>
      <c r="W55" s="8">
        <v>775</v>
      </c>
      <c r="X55" s="8">
        <v>496</v>
      </c>
      <c r="Y55" s="8">
        <v>279</v>
      </c>
      <c r="Z55" s="8">
        <v>4189.3810000000003</v>
      </c>
      <c r="AA55" s="8">
        <v>518</v>
      </c>
      <c r="AB55" s="8">
        <v>331</v>
      </c>
      <c r="AC55" s="8">
        <v>187</v>
      </c>
      <c r="AD55" s="8">
        <v>2097.3820000000001</v>
      </c>
      <c r="AE55" s="8">
        <v>13829</v>
      </c>
      <c r="AF55" s="8">
        <v>8235</v>
      </c>
      <c r="AG55" s="8">
        <v>5594</v>
      </c>
      <c r="AH55" s="8">
        <v>68185.198000000004</v>
      </c>
      <c r="AI55" s="8">
        <v>8851</v>
      </c>
      <c r="AJ55" s="8">
        <v>5166</v>
      </c>
      <c r="AK55" s="8">
        <v>3685</v>
      </c>
      <c r="AL55" s="8">
        <v>48036.44</v>
      </c>
      <c r="AM55" s="8">
        <v>4978</v>
      </c>
      <c r="AN55" s="8">
        <v>3069</v>
      </c>
      <c r="AO55" s="8">
        <v>1909</v>
      </c>
      <c r="AP55" s="8">
        <v>20148.758000000002</v>
      </c>
      <c r="AQ55" s="8">
        <v>1336</v>
      </c>
      <c r="AR55" s="8">
        <v>909</v>
      </c>
      <c r="AS55" s="8">
        <v>427</v>
      </c>
      <c r="AT55" s="8">
        <v>6817.32</v>
      </c>
      <c r="AU55" s="8">
        <v>14966</v>
      </c>
      <c r="AV55" s="8">
        <v>9348</v>
      </c>
      <c r="AW55" s="8">
        <v>5618</v>
      </c>
      <c r="AX55" s="8">
        <v>87267.107999999993</v>
      </c>
      <c r="AY55" s="8">
        <v>3328</v>
      </c>
      <c r="AZ55" s="8">
        <v>1903</v>
      </c>
      <c r="BA55" s="8">
        <v>1425</v>
      </c>
      <c r="BB55" s="8">
        <v>20033.687000000002</v>
      </c>
      <c r="BC55" s="8">
        <v>146</v>
      </c>
      <c r="BD55" s="8">
        <v>140</v>
      </c>
      <c r="BE55" s="8">
        <v>6</v>
      </c>
      <c r="BF55" s="8">
        <v>838.44200000000001</v>
      </c>
      <c r="BG55" s="8">
        <v>1277</v>
      </c>
      <c r="BH55" s="8">
        <v>811</v>
      </c>
      <c r="BI55" s="8">
        <v>466</v>
      </c>
      <c r="BJ55" s="8">
        <v>8208.982</v>
      </c>
    </row>
    <row r="56" spans="1:62" s="12" customFormat="1" ht="16.5" hidden="1" customHeight="1" x14ac:dyDescent="0.2">
      <c r="A56" s="50" t="s">
        <v>118</v>
      </c>
      <c r="B56" s="33" t="s">
        <v>15</v>
      </c>
      <c r="C56" s="7">
        <v>5393</v>
      </c>
      <c r="D56" s="8">
        <v>3458</v>
      </c>
      <c r="E56" s="8">
        <v>1935</v>
      </c>
      <c r="F56" s="8">
        <v>35720.346999999994</v>
      </c>
      <c r="G56" s="8">
        <v>1738</v>
      </c>
      <c r="H56" s="8">
        <v>1219</v>
      </c>
      <c r="I56" s="8">
        <v>519</v>
      </c>
      <c r="J56" s="8">
        <v>16159.692999999999</v>
      </c>
      <c r="K56" s="8">
        <v>1437</v>
      </c>
      <c r="L56" s="8">
        <v>1033</v>
      </c>
      <c r="M56" s="8">
        <v>404</v>
      </c>
      <c r="N56" s="8">
        <v>14313.612999999999</v>
      </c>
      <c r="O56" s="8">
        <v>301</v>
      </c>
      <c r="P56" s="8">
        <v>186</v>
      </c>
      <c r="Q56" s="8">
        <v>115</v>
      </c>
      <c r="R56" s="8">
        <v>1846.08</v>
      </c>
      <c r="S56" s="8">
        <v>594</v>
      </c>
      <c r="T56" s="8">
        <v>389</v>
      </c>
      <c r="U56" s="8">
        <v>205</v>
      </c>
      <c r="V56" s="8">
        <v>3187.9079999999999</v>
      </c>
      <c r="W56" s="8">
        <v>299</v>
      </c>
      <c r="X56" s="8">
        <v>194</v>
      </c>
      <c r="Y56" s="8">
        <v>105</v>
      </c>
      <c r="Z56" s="8">
        <v>1819.346</v>
      </c>
      <c r="AA56" s="8">
        <v>295</v>
      </c>
      <c r="AB56" s="8">
        <v>195</v>
      </c>
      <c r="AC56" s="8">
        <v>100</v>
      </c>
      <c r="AD56" s="8">
        <v>1368.5619999999999</v>
      </c>
      <c r="AE56" s="8">
        <v>3061</v>
      </c>
      <c r="AF56" s="8">
        <v>1850</v>
      </c>
      <c r="AG56" s="8">
        <v>1211</v>
      </c>
      <c r="AH56" s="8">
        <v>16372.745999999999</v>
      </c>
      <c r="AI56" s="8">
        <v>1787</v>
      </c>
      <c r="AJ56" s="8">
        <v>1063</v>
      </c>
      <c r="AK56" s="8">
        <v>724</v>
      </c>
      <c r="AL56" s="8">
        <v>10657.3</v>
      </c>
      <c r="AM56" s="8">
        <v>1274</v>
      </c>
      <c r="AN56" s="8">
        <v>787</v>
      </c>
      <c r="AO56" s="8">
        <v>487</v>
      </c>
      <c r="AP56" s="8">
        <v>5715.4459999999999</v>
      </c>
      <c r="AQ56" s="8">
        <v>434</v>
      </c>
      <c r="AR56" s="8">
        <v>286</v>
      </c>
      <c r="AS56" s="8">
        <v>148</v>
      </c>
      <c r="AT56" s="8">
        <v>2621.328</v>
      </c>
      <c r="AU56" s="8">
        <v>4079</v>
      </c>
      <c r="AV56" s="8">
        <v>2633</v>
      </c>
      <c r="AW56" s="8">
        <v>1446</v>
      </c>
      <c r="AX56" s="8">
        <v>26987.223999999998</v>
      </c>
      <c r="AY56" s="8">
        <v>880</v>
      </c>
      <c r="AZ56" s="8">
        <v>539</v>
      </c>
      <c r="BA56" s="8">
        <v>341</v>
      </c>
      <c r="BB56" s="8">
        <v>6111.7950000000001</v>
      </c>
      <c r="BC56" s="8">
        <v>31</v>
      </c>
      <c r="BD56" s="8">
        <v>26</v>
      </c>
      <c r="BE56" s="8">
        <v>5</v>
      </c>
      <c r="BF56" s="8">
        <v>199.86500000000001</v>
      </c>
      <c r="BG56" s="8">
        <v>2278</v>
      </c>
      <c r="BH56" s="8">
        <v>1456</v>
      </c>
      <c r="BI56" s="8">
        <v>822</v>
      </c>
      <c r="BJ56" s="8">
        <v>15831.721</v>
      </c>
    </row>
    <row r="57" spans="1:62" s="12" customFormat="1" ht="16.5" hidden="1" customHeight="1" x14ac:dyDescent="0.2">
      <c r="A57" s="50" t="s">
        <v>119</v>
      </c>
      <c r="B57" s="33" t="s">
        <v>16</v>
      </c>
      <c r="C57" s="7">
        <v>8522</v>
      </c>
      <c r="D57" s="8">
        <v>5252</v>
      </c>
      <c r="E57" s="8">
        <v>3270</v>
      </c>
      <c r="F57" s="8">
        <v>51265.741999999998</v>
      </c>
      <c r="G57" s="8">
        <v>1943</v>
      </c>
      <c r="H57" s="8">
        <v>1330</v>
      </c>
      <c r="I57" s="8">
        <v>613</v>
      </c>
      <c r="J57" s="8">
        <v>17729.596000000001</v>
      </c>
      <c r="K57" s="8">
        <v>1594</v>
      </c>
      <c r="L57" s="8">
        <v>1110</v>
      </c>
      <c r="M57" s="8">
        <v>484</v>
      </c>
      <c r="N57" s="8">
        <v>15695.928</v>
      </c>
      <c r="O57" s="8">
        <v>349</v>
      </c>
      <c r="P57" s="8">
        <v>220</v>
      </c>
      <c r="Q57" s="8">
        <v>129</v>
      </c>
      <c r="R57" s="8">
        <v>2033.6679999999999</v>
      </c>
      <c r="S57" s="8">
        <v>552</v>
      </c>
      <c r="T57" s="8">
        <v>351</v>
      </c>
      <c r="U57" s="8">
        <v>201</v>
      </c>
      <c r="V57" s="8">
        <v>2853.8130000000001</v>
      </c>
      <c r="W57" s="8">
        <v>311</v>
      </c>
      <c r="X57" s="8">
        <v>181</v>
      </c>
      <c r="Y57" s="8">
        <v>130</v>
      </c>
      <c r="Z57" s="8">
        <v>1780.0150000000001</v>
      </c>
      <c r="AA57" s="8">
        <v>241</v>
      </c>
      <c r="AB57" s="8">
        <v>170</v>
      </c>
      <c r="AC57" s="8">
        <v>71</v>
      </c>
      <c r="AD57" s="8">
        <v>1073.798</v>
      </c>
      <c r="AE57" s="8">
        <v>6027</v>
      </c>
      <c r="AF57" s="8">
        <v>3571</v>
      </c>
      <c r="AG57" s="8">
        <v>2456</v>
      </c>
      <c r="AH57" s="8">
        <v>30682.332999999999</v>
      </c>
      <c r="AI57" s="8">
        <v>3672</v>
      </c>
      <c r="AJ57" s="8">
        <v>2114</v>
      </c>
      <c r="AK57" s="8">
        <v>1558</v>
      </c>
      <c r="AL57" s="8">
        <v>20713.695</v>
      </c>
      <c r="AM57" s="8">
        <v>2355</v>
      </c>
      <c r="AN57" s="8">
        <v>1457</v>
      </c>
      <c r="AO57" s="8">
        <v>898</v>
      </c>
      <c r="AP57" s="8">
        <v>9968.6380000000008</v>
      </c>
      <c r="AQ57" s="8">
        <v>492</v>
      </c>
      <c r="AR57" s="8">
        <v>324</v>
      </c>
      <c r="AS57" s="8">
        <v>168</v>
      </c>
      <c r="AT57" s="8">
        <v>2939.7840000000001</v>
      </c>
      <c r="AU57" s="8">
        <v>6390</v>
      </c>
      <c r="AV57" s="8">
        <v>3961</v>
      </c>
      <c r="AW57" s="8">
        <v>2429</v>
      </c>
      <c r="AX57" s="8">
        <v>38287.849000000002</v>
      </c>
      <c r="AY57" s="8">
        <v>1640</v>
      </c>
      <c r="AZ57" s="8">
        <v>967</v>
      </c>
      <c r="BA57" s="8">
        <v>673</v>
      </c>
      <c r="BB57" s="8">
        <v>10038.109</v>
      </c>
      <c r="BC57" s="8">
        <v>33</v>
      </c>
      <c r="BD57" s="8">
        <v>29</v>
      </c>
      <c r="BE57" s="8">
        <v>4</v>
      </c>
      <c r="BF57" s="8">
        <v>187.17099999999999</v>
      </c>
      <c r="BG57" s="8">
        <v>3101</v>
      </c>
      <c r="BH57" s="8">
        <v>1913</v>
      </c>
      <c r="BI57" s="8">
        <v>1188</v>
      </c>
      <c r="BJ57" s="8">
        <v>19246.412</v>
      </c>
    </row>
    <row r="58" spans="1:62" s="12" customFormat="1" ht="16.5" hidden="1" customHeight="1" x14ac:dyDescent="0.2">
      <c r="A58" s="50" t="s">
        <v>120</v>
      </c>
      <c r="B58" s="33" t="s">
        <v>17</v>
      </c>
      <c r="C58" s="7">
        <v>1907</v>
      </c>
      <c r="D58" s="8">
        <v>1176</v>
      </c>
      <c r="E58" s="8">
        <v>731</v>
      </c>
      <c r="F58" s="8">
        <v>10907.935000000001</v>
      </c>
      <c r="G58" s="8">
        <v>389</v>
      </c>
      <c r="H58" s="8">
        <v>258</v>
      </c>
      <c r="I58" s="8">
        <v>131</v>
      </c>
      <c r="J58" s="8">
        <v>3434.165</v>
      </c>
      <c r="K58" s="8">
        <v>342</v>
      </c>
      <c r="L58" s="8">
        <v>234</v>
      </c>
      <c r="M58" s="8">
        <v>108</v>
      </c>
      <c r="N58" s="8">
        <v>3178.6260000000002</v>
      </c>
      <c r="O58" s="8">
        <v>47</v>
      </c>
      <c r="P58" s="8">
        <v>24</v>
      </c>
      <c r="Q58" s="8">
        <v>23</v>
      </c>
      <c r="R58" s="8">
        <v>255.53899999999999</v>
      </c>
      <c r="S58" s="8">
        <v>58</v>
      </c>
      <c r="T58" s="8">
        <v>41</v>
      </c>
      <c r="U58" s="8">
        <v>17</v>
      </c>
      <c r="V58" s="8">
        <v>293.13800000000003</v>
      </c>
      <c r="W58" s="8">
        <v>42</v>
      </c>
      <c r="X58" s="8">
        <v>30</v>
      </c>
      <c r="Y58" s="8">
        <v>12</v>
      </c>
      <c r="Z58" s="8">
        <v>228.35400000000001</v>
      </c>
      <c r="AA58" s="8">
        <v>16</v>
      </c>
      <c r="AB58" s="8">
        <v>11</v>
      </c>
      <c r="AC58" s="8">
        <v>5</v>
      </c>
      <c r="AD58" s="8">
        <v>64.784000000000006</v>
      </c>
      <c r="AE58" s="8">
        <v>1460</v>
      </c>
      <c r="AF58" s="8">
        <v>877</v>
      </c>
      <c r="AG58" s="8">
        <v>583</v>
      </c>
      <c r="AH58" s="8">
        <v>7180.6320000000005</v>
      </c>
      <c r="AI58" s="8">
        <v>926</v>
      </c>
      <c r="AJ58" s="8">
        <v>544</v>
      </c>
      <c r="AK58" s="8">
        <v>382</v>
      </c>
      <c r="AL58" s="8">
        <v>5018.4660000000003</v>
      </c>
      <c r="AM58" s="8">
        <v>534</v>
      </c>
      <c r="AN58" s="8">
        <v>333</v>
      </c>
      <c r="AO58" s="8">
        <v>201</v>
      </c>
      <c r="AP58" s="8">
        <v>2162.1660000000002</v>
      </c>
      <c r="AQ58" s="8">
        <v>86</v>
      </c>
      <c r="AR58" s="8">
        <v>54</v>
      </c>
      <c r="AS58" s="8">
        <v>32</v>
      </c>
      <c r="AT58" s="8">
        <v>448.84199999999998</v>
      </c>
      <c r="AU58" s="8">
        <v>1574</v>
      </c>
      <c r="AV58" s="8">
        <v>978</v>
      </c>
      <c r="AW58" s="8">
        <v>596</v>
      </c>
      <c r="AX58" s="8">
        <v>8943.7139999999999</v>
      </c>
      <c r="AY58" s="8">
        <v>247</v>
      </c>
      <c r="AZ58" s="8">
        <v>144</v>
      </c>
      <c r="BA58" s="8">
        <v>103</v>
      </c>
      <c r="BB58" s="8">
        <v>1515.3789999999999</v>
      </c>
      <c r="BC58" s="8">
        <v>35</v>
      </c>
      <c r="BD58" s="8">
        <v>17</v>
      </c>
      <c r="BE58" s="8">
        <v>18</v>
      </c>
      <c r="BF58" s="8">
        <v>186.131</v>
      </c>
      <c r="BG58" s="8">
        <v>9</v>
      </c>
      <c r="BH58" s="8">
        <v>3</v>
      </c>
      <c r="BI58" s="8">
        <v>6</v>
      </c>
      <c r="BJ58" s="8">
        <v>41.993000000000002</v>
      </c>
    </row>
    <row r="59" spans="1:62" s="12" customFormat="1" ht="16.5" hidden="1" customHeight="1" x14ac:dyDescent="0.2">
      <c r="A59" s="50" t="s">
        <v>121</v>
      </c>
      <c r="B59" s="33" t="s">
        <v>18</v>
      </c>
      <c r="C59" s="7">
        <v>6751</v>
      </c>
      <c r="D59" s="8">
        <v>4070</v>
      </c>
      <c r="E59" s="8">
        <v>2681</v>
      </c>
      <c r="F59" s="8">
        <v>37930.97</v>
      </c>
      <c r="G59" s="8">
        <v>1020</v>
      </c>
      <c r="H59" s="8">
        <v>684</v>
      </c>
      <c r="I59" s="8">
        <v>336</v>
      </c>
      <c r="J59" s="8">
        <v>9105.4519999999993</v>
      </c>
      <c r="K59" s="8">
        <v>832</v>
      </c>
      <c r="L59" s="8">
        <v>565</v>
      </c>
      <c r="M59" s="8">
        <v>267</v>
      </c>
      <c r="N59" s="8">
        <v>8039.57</v>
      </c>
      <c r="O59" s="8">
        <v>188</v>
      </c>
      <c r="P59" s="8">
        <v>119</v>
      </c>
      <c r="Q59" s="8">
        <v>69</v>
      </c>
      <c r="R59" s="8">
        <v>1065.8820000000001</v>
      </c>
      <c r="S59" s="8">
        <v>269</v>
      </c>
      <c r="T59" s="8">
        <v>157</v>
      </c>
      <c r="U59" s="8">
        <v>112</v>
      </c>
      <c r="V59" s="8">
        <v>1391.1980000000001</v>
      </c>
      <c r="W59" s="8">
        <v>155</v>
      </c>
      <c r="X59" s="8">
        <v>95</v>
      </c>
      <c r="Y59" s="8">
        <v>60</v>
      </c>
      <c r="Z59" s="8">
        <v>913.41600000000005</v>
      </c>
      <c r="AA59" s="8">
        <v>114</v>
      </c>
      <c r="AB59" s="8">
        <v>62</v>
      </c>
      <c r="AC59" s="8">
        <v>52</v>
      </c>
      <c r="AD59" s="8">
        <v>477.78199999999998</v>
      </c>
      <c r="AE59" s="8">
        <v>5462</v>
      </c>
      <c r="AF59" s="8">
        <v>3229</v>
      </c>
      <c r="AG59" s="8">
        <v>2233</v>
      </c>
      <c r="AH59" s="8">
        <v>27434.32</v>
      </c>
      <c r="AI59" s="8">
        <v>3321</v>
      </c>
      <c r="AJ59" s="8">
        <v>1891</v>
      </c>
      <c r="AK59" s="8">
        <v>1430</v>
      </c>
      <c r="AL59" s="8">
        <v>18465.785</v>
      </c>
      <c r="AM59" s="8">
        <v>2141</v>
      </c>
      <c r="AN59" s="8">
        <v>1338</v>
      </c>
      <c r="AO59" s="8">
        <v>803</v>
      </c>
      <c r="AP59" s="8">
        <v>8968.5349999999999</v>
      </c>
      <c r="AQ59" s="8">
        <v>545</v>
      </c>
      <c r="AR59" s="8">
        <v>384</v>
      </c>
      <c r="AS59" s="8">
        <v>161</v>
      </c>
      <c r="AT59" s="8">
        <v>2724.2069999999999</v>
      </c>
      <c r="AU59" s="8">
        <v>4847</v>
      </c>
      <c r="AV59" s="8">
        <v>2943</v>
      </c>
      <c r="AW59" s="8">
        <v>1904</v>
      </c>
      <c r="AX59" s="8">
        <v>27339.643</v>
      </c>
      <c r="AY59" s="8">
        <v>1359</v>
      </c>
      <c r="AZ59" s="8">
        <v>743</v>
      </c>
      <c r="BA59" s="8">
        <v>616</v>
      </c>
      <c r="BB59" s="8">
        <v>7867.12</v>
      </c>
      <c r="BC59" s="8">
        <v>13</v>
      </c>
      <c r="BD59" s="8">
        <v>12</v>
      </c>
      <c r="BE59" s="8">
        <v>1</v>
      </c>
      <c r="BF59" s="8">
        <v>84.096999999999994</v>
      </c>
      <c r="BG59" s="8">
        <v>170</v>
      </c>
      <c r="BH59" s="8">
        <v>101</v>
      </c>
      <c r="BI59" s="8">
        <v>69</v>
      </c>
      <c r="BJ59" s="8">
        <v>994.03</v>
      </c>
    </row>
    <row r="60" spans="1:62" s="12" customFormat="1" ht="16.5" hidden="1" customHeight="1" x14ac:dyDescent="0.2">
      <c r="A60" s="50" t="s">
        <v>122</v>
      </c>
      <c r="B60" s="33" t="s">
        <v>19</v>
      </c>
      <c r="C60" s="7">
        <v>4849</v>
      </c>
      <c r="D60" s="8">
        <v>2805</v>
      </c>
      <c r="E60" s="8">
        <v>2044</v>
      </c>
      <c r="F60" s="8">
        <v>28727.120999999999</v>
      </c>
      <c r="G60" s="8">
        <v>879</v>
      </c>
      <c r="H60" s="8">
        <v>536</v>
      </c>
      <c r="I60" s="8">
        <v>343</v>
      </c>
      <c r="J60" s="8">
        <v>8120.3890000000001</v>
      </c>
      <c r="K60" s="8">
        <v>729</v>
      </c>
      <c r="L60" s="8">
        <v>461</v>
      </c>
      <c r="M60" s="8">
        <v>268</v>
      </c>
      <c r="N60" s="8">
        <v>7266.78</v>
      </c>
      <c r="O60" s="8">
        <v>150</v>
      </c>
      <c r="P60" s="8">
        <v>75</v>
      </c>
      <c r="Q60" s="8">
        <v>75</v>
      </c>
      <c r="R60" s="8">
        <v>853.60900000000004</v>
      </c>
      <c r="S60" s="8">
        <v>286</v>
      </c>
      <c r="T60" s="8">
        <v>163</v>
      </c>
      <c r="U60" s="8">
        <v>123</v>
      </c>
      <c r="V60" s="8">
        <v>1665.249</v>
      </c>
      <c r="W60" s="8">
        <v>177</v>
      </c>
      <c r="X60" s="8">
        <v>107</v>
      </c>
      <c r="Y60" s="8">
        <v>70</v>
      </c>
      <c r="Z60" s="8">
        <v>1114.585</v>
      </c>
      <c r="AA60" s="8">
        <v>109</v>
      </c>
      <c r="AB60" s="8">
        <v>56</v>
      </c>
      <c r="AC60" s="8">
        <v>53</v>
      </c>
      <c r="AD60" s="8">
        <v>550.66399999999999</v>
      </c>
      <c r="AE60" s="8">
        <v>3684</v>
      </c>
      <c r="AF60" s="8">
        <v>2106</v>
      </c>
      <c r="AG60" s="8">
        <v>1578</v>
      </c>
      <c r="AH60" s="8">
        <v>18941.483</v>
      </c>
      <c r="AI60" s="8">
        <v>2296</v>
      </c>
      <c r="AJ60" s="8">
        <v>1287</v>
      </c>
      <c r="AK60" s="8">
        <v>1009</v>
      </c>
      <c r="AL60" s="8">
        <v>13050.188</v>
      </c>
      <c r="AM60" s="8">
        <v>1388</v>
      </c>
      <c r="AN60" s="8">
        <v>819</v>
      </c>
      <c r="AO60" s="8">
        <v>569</v>
      </c>
      <c r="AP60" s="8">
        <v>5891.2950000000001</v>
      </c>
      <c r="AQ60" s="8">
        <v>325</v>
      </c>
      <c r="AR60" s="8">
        <v>218</v>
      </c>
      <c r="AS60" s="8">
        <v>107</v>
      </c>
      <c r="AT60" s="8">
        <v>1811.8009999999999</v>
      </c>
      <c r="AU60" s="8">
        <v>3448</v>
      </c>
      <c r="AV60" s="8">
        <v>2003</v>
      </c>
      <c r="AW60" s="8">
        <v>1445</v>
      </c>
      <c r="AX60" s="8">
        <v>20518.71</v>
      </c>
      <c r="AY60" s="8">
        <v>1076</v>
      </c>
      <c r="AZ60" s="8">
        <v>584</v>
      </c>
      <c r="BA60" s="8">
        <v>492</v>
      </c>
      <c r="BB60" s="8">
        <v>6396.61</v>
      </c>
      <c r="BC60" s="8">
        <v>30</v>
      </c>
      <c r="BD60" s="8">
        <v>30</v>
      </c>
      <c r="BE60" s="8">
        <v>0</v>
      </c>
      <c r="BF60" s="8">
        <v>161.49</v>
      </c>
      <c r="BG60" s="8">
        <v>74</v>
      </c>
      <c r="BH60" s="8">
        <v>34</v>
      </c>
      <c r="BI60" s="8">
        <v>40</v>
      </c>
      <c r="BJ60" s="8">
        <v>467.91699999999997</v>
      </c>
    </row>
    <row r="61" spans="1:62" s="12" customFormat="1" ht="16.5" hidden="1" customHeight="1" x14ac:dyDescent="0.2">
      <c r="A61" s="50" t="s">
        <v>123</v>
      </c>
      <c r="B61" s="33" t="s">
        <v>20</v>
      </c>
      <c r="C61" s="7">
        <v>4297</v>
      </c>
      <c r="D61" s="8">
        <v>2575</v>
      </c>
      <c r="E61" s="8">
        <v>1722</v>
      </c>
      <c r="F61" s="8">
        <v>24251.856</v>
      </c>
      <c r="G61" s="8">
        <v>717</v>
      </c>
      <c r="H61" s="8">
        <v>477</v>
      </c>
      <c r="I61" s="8">
        <v>240</v>
      </c>
      <c r="J61" s="8">
        <v>6502.357</v>
      </c>
      <c r="K61" s="8">
        <v>611</v>
      </c>
      <c r="L61" s="8">
        <v>407</v>
      </c>
      <c r="M61" s="8">
        <v>204</v>
      </c>
      <c r="N61" s="8">
        <v>5923.259</v>
      </c>
      <c r="O61" s="8">
        <v>106</v>
      </c>
      <c r="P61" s="8">
        <v>70</v>
      </c>
      <c r="Q61" s="8">
        <v>36</v>
      </c>
      <c r="R61" s="8">
        <v>579.09799999999996</v>
      </c>
      <c r="S61" s="8">
        <v>255</v>
      </c>
      <c r="T61" s="8">
        <v>159</v>
      </c>
      <c r="U61" s="8">
        <v>96</v>
      </c>
      <c r="V61" s="8">
        <v>1227.5129999999999</v>
      </c>
      <c r="W61" s="8">
        <v>121</v>
      </c>
      <c r="X61" s="8">
        <v>71</v>
      </c>
      <c r="Y61" s="8">
        <v>50</v>
      </c>
      <c r="Z61" s="8">
        <v>668.75099999999998</v>
      </c>
      <c r="AA61" s="8">
        <v>134</v>
      </c>
      <c r="AB61" s="8">
        <v>88</v>
      </c>
      <c r="AC61" s="8">
        <v>46</v>
      </c>
      <c r="AD61" s="8">
        <v>558.76199999999994</v>
      </c>
      <c r="AE61" s="8">
        <v>3325</v>
      </c>
      <c r="AF61" s="8">
        <v>1939</v>
      </c>
      <c r="AG61" s="8">
        <v>1386</v>
      </c>
      <c r="AH61" s="8">
        <v>16521.986000000001</v>
      </c>
      <c r="AI61" s="8">
        <v>2071</v>
      </c>
      <c r="AJ61" s="8">
        <v>1191</v>
      </c>
      <c r="AK61" s="8">
        <v>880</v>
      </c>
      <c r="AL61" s="8">
        <v>11371.657999999999</v>
      </c>
      <c r="AM61" s="8">
        <v>1254</v>
      </c>
      <c r="AN61" s="8">
        <v>748</v>
      </c>
      <c r="AO61" s="8">
        <v>506</v>
      </c>
      <c r="AP61" s="8">
        <v>5150.3280000000004</v>
      </c>
      <c r="AQ61" s="8">
        <v>373</v>
      </c>
      <c r="AR61" s="8">
        <v>265</v>
      </c>
      <c r="AS61" s="8">
        <v>108</v>
      </c>
      <c r="AT61" s="8">
        <v>1896.0260000000001</v>
      </c>
      <c r="AU61" s="8">
        <v>3087</v>
      </c>
      <c r="AV61" s="8">
        <v>1826</v>
      </c>
      <c r="AW61" s="8">
        <v>1261</v>
      </c>
      <c r="AX61" s="8">
        <v>17365.811000000002</v>
      </c>
      <c r="AY61" s="8">
        <v>837</v>
      </c>
      <c r="AZ61" s="8">
        <v>484</v>
      </c>
      <c r="BA61" s="8">
        <v>353</v>
      </c>
      <c r="BB61" s="8">
        <v>4990.0190000000002</v>
      </c>
      <c r="BC61" s="8">
        <v>6</v>
      </c>
      <c r="BD61" s="8">
        <v>4</v>
      </c>
      <c r="BE61" s="8">
        <v>2</v>
      </c>
      <c r="BF61" s="8">
        <v>37.942</v>
      </c>
      <c r="BG61" s="8">
        <v>24</v>
      </c>
      <c r="BH61" s="8">
        <v>16</v>
      </c>
      <c r="BI61" s="8">
        <v>8</v>
      </c>
      <c r="BJ61" s="8">
        <v>147.83699999999999</v>
      </c>
    </row>
    <row r="62" spans="1:62" s="12" customFormat="1" ht="16.5" hidden="1" customHeight="1" x14ac:dyDescent="0.2">
      <c r="A62" s="50" t="s">
        <v>124</v>
      </c>
      <c r="B62" s="33" t="s">
        <v>22</v>
      </c>
      <c r="C62" s="7">
        <v>224</v>
      </c>
      <c r="D62" s="8">
        <v>142</v>
      </c>
      <c r="E62" s="8">
        <v>82</v>
      </c>
      <c r="F62" s="8">
        <v>1316.306</v>
      </c>
      <c r="G62" s="8">
        <v>58</v>
      </c>
      <c r="H62" s="8">
        <v>39</v>
      </c>
      <c r="I62" s="8">
        <v>19</v>
      </c>
      <c r="J62" s="8">
        <v>505.60200000000003</v>
      </c>
      <c r="K62" s="8">
        <v>47</v>
      </c>
      <c r="L62" s="8">
        <v>35</v>
      </c>
      <c r="M62" s="8">
        <v>12</v>
      </c>
      <c r="N62" s="8">
        <v>445.79500000000002</v>
      </c>
      <c r="O62" s="8">
        <v>11</v>
      </c>
      <c r="P62" s="8">
        <v>4</v>
      </c>
      <c r="Q62" s="8">
        <v>7</v>
      </c>
      <c r="R62" s="8">
        <v>59.807000000000002</v>
      </c>
      <c r="S62" s="8">
        <v>38</v>
      </c>
      <c r="T62" s="8">
        <v>24</v>
      </c>
      <c r="U62" s="8">
        <v>14</v>
      </c>
      <c r="V62" s="8">
        <v>184.28300000000002</v>
      </c>
      <c r="W62" s="8">
        <v>19</v>
      </c>
      <c r="X62" s="8">
        <v>14</v>
      </c>
      <c r="Y62" s="8">
        <v>5</v>
      </c>
      <c r="Z62" s="8">
        <v>103.303</v>
      </c>
      <c r="AA62" s="8">
        <v>19</v>
      </c>
      <c r="AB62" s="8">
        <v>10</v>
      </c>
      <c r="AC62" s="8">
        <v>9</v>
      </c>
      <c r="AD62" s="8">
        <v>80.98</v>
      </c>
      <c r="AE62" s="8">
        <v>128</v>
      </c>
      <c r="AF62" s="8">
        <v>79</v>
      </c>
      <c r="AG62" s="8">
        <v>49</v>
      </c>
      <c r="AH62" s="8">
        <v>626.42099999999994</v>
      </c>
      <c r="AI62" s="8">
        <v>75</v>
      </c>
      <c r="AJ62" s="8">
        <v>43</v>
      </c>
      <c r="AK62" s="8">
        <v>32</v>
      </c>
      <c r="AL62" s="8">
        <v>407.77499999999998</v>
      </c>
      <c r="AM62" s="8">
        <v>53</v>
      </c>
      <c r="AN62" s="8">
        <v>36</v>
      </c>
      <c r="AO62" s="8">
        <v>17</v>
      </c>
      <c r="AP62" s="8">
        <v>218.64599999999999</v>
      </c>
      <c r="AQ62" s="8">
        <v>22</v>
      </c>
      <c r="AR62" s="8">
        <v>14</v>
      </c>
      <c r="AS62" s="8">
        <v>8</v>
      </c>
      <c r="AT62" s="8">
        <v>116.491</v>
      </c>
      <c r="AU62" s="8">
        <v>168</v>
      </c>
      <c r="AV62" s="8">
        <v>103</v>
      </c>
      <c r="AW62" s="8">
        <v>65</v>
      </c>
      <c r="AX62" s="8">
        <v>942.20899999999995</v>
      </c>
      <c r="AY62" s="8">
        <v>34</v>
      </c>
      <c r="AZ62" s="8">
        <v>25</v>
      </c>
      <c r="BA62" s="8">
        <v>9</v>
      </c>
      <c r="BB62" s="8">
        <v>257.60599999999999</v>
      </c>
      <c r="BC62" s="8">
        <v>0</v>
      </c>
      <c r="BD62" s="8">
        <v>0</v>
      </c>
      <c r="BE62" s="8">
        <v>0</v>
      </c>
      <c r="BF62" s="8">
        <v>0</v>
      </c>
      <c r="BG62" s="8">
        <v>2</v>
      </c>
      <c r="BH62" s="8">
        <v>1</v>
      </c>
      <c r="BI62" s="8">
        <v>1</v>
      </c>
      <c r="BJ62" s="8">
        <v>10.874000000000001</v>
      </c>
    </row>
    <row r="63" spans="1:62" s="12" customFormat="1" ht="16.5" hidden="1" customHeight="1" x14ac:dyDescent="0.2">
      <c r="A63" s="51" t="s">
        <v>125</v>
      </c>
      <c r="B63" s="34" t="s">
        <v>23</v>
      </c>
      <c r="C63" s="14">
        <v>33</v>
      </c>
      <c r="D63" s="15">
        <v>26</v>
      </c>
      <c r="E63" s="15">
        <v>7</v>
      </c>
      <c r="F63" s="15">
        <v>192.60500000000002</v>
      </c>
      <c r="G63" s="15">
        <v>9</v>
      </c>
      <c r="H63" s="15">
        <v>9</v>
      </c>
      <c r="I63" s="15">
        <v>0</v>
      </c>
      <c r="J63" s="15">
        <v>73.221000000000004</v>
      </c>
      <c r="K63" s="15">
        <v>6</v>
      </c>
      <c r="L63" s="15">
        <v>6</v>
      </c>
      <c r="M63" s="15">
        <v>0</v>
      </c>
      <c r="N63" s="15">
        <v>56.91</v>
      </c>
      <c r="O63" s="15">
        <v>3</v>
      </c>
      <c r="P63" s="15">
        <v>3</v>
      </c>
      <c r="Q63" s="15">
        <v>0</v>
      </c>
      <c r="R63" s="15">
        <v>16.311</v>
      </c>
      <c r="S63" s="15">
        <v>5</v>
      </c>
      <c r="T63" s="15">
        <v>5</v>
      </c>
      <c r="U63" s="15">
        <v>0</v>
      </c>
      <c r="V63" s="15">
        <v>21.633000000000003</v>
      </c>
      <c r="W63" s="15">
        <v>1</v>
      </c>
      <c r="X63" s="15">
        <v>1</v>
      </c>
      <c r="Y63" s="15">
        <v>0</v>
      </c>
      <c r="Z63" s="15">
        <v>5.4370000000000003</v>
      </c>
      <c r="AA63" s="15">
        <v>4</v>
      </c>
      <c r="AB63" s="15">
        <v>4</v>
      </c>
      <c r="AC63" s="15">
        <v>0</v>
      </c>
      <c r="AD63" s="15">
        <v>16.196000000000002</v>
      </c>
      <c r="AE63" s="8">
        <v>19</v>
      </c>
      <c r="AF63" s="8">
        <v>12</v>
      </c>
      <c r="AG63" s="8">
        <v>7</v>
      </c>
      <c r="AH63" s="8">
        <v>97.751000000000005</v>
      </c>
      <c r="AI63" s="15">
        <v>15</v>
      </c>
      <c r="AJ63" s="15">
        <v>9</v>
      </c>
      <c r="AK63" s="15">
        <v>6</v>
      </c>
      <c r="AL63" s="15">
        <v>81.555000000000007</v>
      </c>
      <c r="AM63" s="15">
        <v>4</v>
      </c>
      <c r="AN63" s="15">
        <v>3</v>
      </c>
      <c r="AO63" s="15">
        <v>1</v>
      </c>
      <c r="AP63" s="15">
        <v>16.196000000000002</v>
      </c>
      <c r="AQ63" s="15">
        <v>4</v>
      </c>
      <c r="AR63" s="15">
        <v>3</v>
      </c>
      <c r="AS63" s="15">
        <v>1</v>
      </c>
      <c r="AT63" s="15">
        <v>20.36</v>
      </c>
      <c r="AU63" s="15">
        <v>24</v>
      </c>
      <c r="AV63" s="15">
        <v>18</v>
      </c>
      <c r="AW63" s="15">
        <v>6</v>
      </c>
      <c r="AX63" s="15">
        <v>134.304</v>
      </c>
      <c r="AY63" s="15">
        <v>5</v>
      </c>
      <c r="AZ63" s="15">
        <v>5</v>
      </c>
      <c r="BA63" s="15">
        <v>0</v>
      </c>
      <c r="BB63" s="15">
        <v>37.941000000000003</v>
      </c>
      <c r="BC63" s="15">
        <v>0</v>
      </c>
      <c r="BD63" s="15">
        <v>0</v>
      </c>
      <c r="BE63" s="15">
        <v>0</v>
      </c>
      <c r="BF63" s="15">
        <v>0</v>
      </c>
      <c r="BG63" s="15">
        <v>2</v>
      </c>
      <c r="BH63" s="15">
        <v>1</v>
      </c>
      <c r="BI63" s="15">
        <v>1</v>
      </c>
      <c r="BJ63" s="15">
        <v>9.4860000000000007</v>
      </c>
    </row>
    <row r="64" spans="1:62" s="12" customFormat="1" ht="16.5" hidden="1" customHeight="1" x14ac:dyDescent="0.2">
      <c r="A64" s="49"/>
      <c r="B64" s="65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</row>
    <row r="65" spans="1:62" s="5" customFormat="1" ht="15.75" hidden="1" customHeight="1" x14ac:dyDescent="0.2">
      <c r="A65" s="68" t="s">
        <v>87</v>
      </c>
      <c r="B65" s="76"/>
      <c r="C65" s="103" t="s">
        <v>189</v>
      </c>
      <c r="D65" s="68"/>
      <c r="E65" s="68"/>
      <c r="F65" s="76"/>
      <c r="G65" s="71" t="s">
        <v>180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4"/>
      <c r="AQ65" s="81" t="s">
        <v>160</v>
      </c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3"/>
      <c r="BC65" s="84" t="s">
        <v>29</v>
      </c>
      <c r="BD65" s="68"/>
      <c r="BE65" s="68"/>
      <c r="BF65" s="85"/>
      <c r="BG65" s="68" t="s">
        <v>94</v>
      </c>
      <c r="BH65" s="68"/>
      <c r="BI65" s="68"/>
      <c r="BJ65" s="68"/>
    </row>
    <row r="66" spans="1:62" s="5" customFormat="1" ht="17.25" hidden="1" customHeight="1" x14ac:dyDescent="0.2">
      <c r="A66" s="69"/>
      <c r="B66" s="77"/>
      <c r="C66" s="79"/>
      <c r="D66" s="69"/>
      <c r="E66" s="69"/>
      <c r="F66" s="77"/>
      <c r="G66" s="71" t="s">
        <v>28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3"/>
      <c r="S66" s="71" t="s">
        <v>33</v>
      </c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3"/>
      <c r="AE66" s="71" t="s">
        <v>34</v>
      </c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4"/>
      <c r="AQ66" s="99" t="s">
        <v>193</v>
      </c>
      <c r="AR66" s="75"/>
      <c r="AS66" s="75"/>
      <c r="AT66" s="75"/>
      <c r="AU66" s="75" t="s">
        <v>194</v>
      </c>
      <c r="AV66" s="75"/>
      <c r="AW66" s="75"/>
      <c r="AX66" s="75"/>
      <c r="AY66" s="68" t="s">
        <v>195</v>
      </c>
      <c r="AZ66" s="68"/>
      <c r="BA66" s="68"/>
      <c r="BB66" s="85"/>
      <c r="BC66" s="86"/>
      <c r="BD66" s="69"/>
      <c r="BE66" s="69"/>
      <c r="BF66" s="87"/>
      <c r="BG66" s="69"/>
      <c r="BH66" s="69"/>
      <c r="BI66" s="69"/>
      <c r="BJ66" s="69"/>
    </row>
    <row r="67" spans="1:62" s="5" customFormat="1" ht="29.25" hidden="1" customHeight="1" x14ac:dyDescent="0.2">
      <c r="A67" s="69"/>
      <c r="B67" s="77"/>
      <c r="C67" s="80"/>
      <c r="D67" s="70"/>
      <c r="E67" s="70"/>
      <c r="F67" s="78"/>
      <c r="G67" s="101" t="s">
        <v>190</v>
      </c>
      <c r="H67" s="82"/>
      <c r="I67" s="82"/>
      <c r="J67" s="91"/>
      <c r="K67" s="102" t="s">
        <v>191</v>
      </c>
      <c r="L67" s="92"/>
      <c r="M67" s="92"/>
      <c r="N67" s="92"/>
      <c r="O67" s="92" t="s">
        <v>37</v>
      </c>
      <c r="P67" s="92"/>
      <c r="Q67" s="92"/>
      <c r="R67" s="92"/>
      <c r="S67" s="101" t="s">
        <v>190</v>
      </c>
      <c r="T67" s="82"/>
      <c r="U67" s="82"/>
      <c r="V67" s="91"/>
      <c r="W67" s="92" t="s">
        <v>30</v>
      </c>
      <c r="X67" s="92"/>
      <c r="Y67" s="92"/>
      <c r="Z67" s="92"/>
      <c r="AA67" s="92" t="s">
        <v>37</v>
      </c>
      <c r="AB67" s="92"/>
      <c r="AC67" s="92"/>
      <c r="AD67" s="92"/>
      <c r="AE67" s="101" t="s">
        <v>190</v>
      </c>
      <c r="AF67" s="82"/>
      <c r="AG67" s="82"/>
      <c r="AH67" s="91"/>
      <c r="AI67" s="92" t="s">
        <v>30</v>
      </c>
      <c r="AJ67" s="92"/>
      <c r="AK67" s="92"/>
      <c r="AL67" s="92"/>
      <c r="AM67" s="92" t="s">
        <v>37</v>
      </c>
      <c r="AN67" s="92"/>
      <c r="AO67" s="92"/>
      <c r="AP67" s="93"/>
      <c r="AQ67" s="75"/>
      <c r="AR67" s="75"/>
      <c r="AS67" s="75"/>
      <c r="AT67" s="75"/>
      <c r="AU67" s="75"/>
      <c r="AV67" s="75"/>
      <c r="AW67" s="75"/>
      <c r="AX67" s="75"/>
      <c r="AY67" s="70"/>
      <c r="AZ67" s="70"/>
      <c r="BA67" s="70"/>
      <c r="BB67" s="89"/>
      <c r="BC67" s="88"/>
      <c r="BD67" s="70"/>
      <c r="BE67" s="70"/>
      <c r="BF67" s="89"/>
      <c r="BG67" s="70"/>
      <c r="BH67" s="70"/>
      <c r="BI67" s="70"/>
      <c r="BJ67" s="70"/>
    </row>
    <row r="68" spans="1:62" s="5" customFormat="1" ht="27" hidden="1" customHeight="1" x14ac:dyDescent="0.2">
      <c r="A68" s="69"/>
      <c r="B68" s="77"/>
      <c r="C68" s="90" t="s">
        <v>35</v>
      </c>
      <c r="D68" s="82"/>
      <c r="E68" s="91"/>
      <c r="F68" s="92" t="s">
        <v>36</v>
      </c>
      <c r="G68" s="90" t="s">
        <v>35</v>
      </c>
      <c r="H68" s="82"/>
      <c r="I68" s="91"/>
      <c r="J68" s="92" t="s">
        <v>31</v>
      </c>
      <c r="K68" s="90" t="s">
        <v>35</v>
      </c>
      <c r="L68" s="82"/>
      <c r="M68" s="91"/>
      <c r="N68" s="92" t="s">
        <v>31</v>
      </c>
      <c r="O68" s="90" t="s">
        <v>35</v>
      </c>
      <c r="P68" s="82"/>
      <c r="Q68" s="91"/>
      <c r="R68" s="92" t="s">
        <v>31</v>
      </c>
      <c r="S68" s="90" t="s">
        <v>35</v>
      </c>
      <c r="T68" s="82"/>
      <c r="U68" s="91"/>
      <c r="V68" s="92" t="s">
        <v>31</v>
      </c>
      <c r="W68" s="90" t="s">
        <v>35</v>
      </c>
      <c r="X68" s="82"/>
      <c r="Y68" s="91"/>
      <c r="Z68" s="92" t="s">
        <v>31</v>
      </c>
      <c r="AA68" s="90" t="s">
        <v>35</v>
      </c>
      <c r="AB68" s="82"/>
      <c r="AC68" s="91"/>
      <c r="AD68" s="92" t="s">
        <v>31</v>
      </c>
      <c r="AE68" s="90" t="s">
        <v>35</v>
      </c>
      <c r="AF68" s="82"/>
      <c r="AG68" s="91"/>
      <c r="AH68" s="92" t="s">
        <v>31</v>
      </c>
      <c r="AI68" s="90" t="s">
        <v>35</v>
      </c>
      <c r="AJ68" s="82"/>
      <c r="AK68" s="91"/>
      <c r="AL68" s="92" t="s">
        <v>31</v>
      </c>
      <c r="AM68" s="90" t="s">
        <v>35</v>
      </c>
      <c r="AN68" s="82"/>
      <c r="AO68" s="91"/>
      <c r="AP68" s="93" t="s">
        <v>31</v>
      </c>
      <c r="AQ68" s="90" t="s">
        <v>174</v>
      </c>
      <c r="AR68" s="82"/>
      <c r="AS68" s="91"/>
      <c r="AT68" s="97" t="s">
        <v>175</v>
      </c>
      <c r="AU68" s="90" t="s">
        <v>174</v>
      </c>
      <c r="AV68" s="82"/>
      <c r="AW68" s="91"/>
      <c r="AX68" s="97" t="s">
        <v>175</v>
      </c>
      <c r="AY68" s="90" t="s">
        <v>174</v>
      </c>
      <c r="AZ68" s="82"/>
      <c r="BA68" s="91"/>
      <c r="BB68" s="93" t="s">
        <v>175</v>
      </c>
      <c r="BC68" s="81" t="s">
        <v>35</v>
      </c>
      <c r="BD68" s="82"/>
      <c r="BE68" s="91"/>
      <c r="BF68" s="93" t="s">
        <v>31</v>
      </c>
      <c r="BG68" s="82" t="s">
        <v>35</v>
      </c>
      <c r="BH68" s="82"/>
      <c r="BI68" s="91"/>
      <c r="BJ68" s="97" t="s">
        <v>31</v>
      </c>
    </row>
    <row r="69" spans="1:62" s="5" customFormat="1" ht="27" hidden="1" customHeight="1" x14ac:dyDescent="0.2">
      <c r="A69" s="70"/>
      <c r="B69" s="78"/>
      <c r="C69" s="6" t="s">
        <v>38</v>
      </c>
      <c r="D69" s="6" t="s">
        <v>39</v>
      </c>
      <c r="E69" s="24" t="s">
        <v>40</v>
      </c>
      <c r="F69" s="95"/>
      <c r="G69" s="6" t="s">
        <v>41</v>
      </c>
      <c r="H69" s="6" t="s">
        <v>39</v>
      </c>
      <c r="I69" s="6" t="s">
        <v>40</v>
      </c>
      <c r="J69" s="95"/>
      <c r="K69" s="6" t="s">
        <v>41</v>
      </c>
      <c r="L69" s="6" t="s">
        <v>39</v>
      </c>
      <c r="M69" s="6" t="s">
        <v>40</v>
      </c>
      <c r="N69" s="95"/>
      <c r="O69" s="6" t="s">
        <v>41</v>
      </c>
      <c r="P69" s="6" t="s">
        <v>39</v>
      </c>
      <c r="Q69" s="6" t="s">
        <v>40</v>
      </c>
      <c r="R69" s="95"/>
      <c r="S69" s="6" t="s">
        <v>41</v>
      </c>
      <c r="T69" s="6" t="s">
        <v>39</v>
      </c>
      <c r="U69" s="6" t="s">
        <v>40</v>
      </c>
      <c r="V69" s="95"/>
      <c r="W69" s="6" t="s">
        <v>41</v>
      </c>
      <c r="X69" s="6" t="s">
        <v>39</v>
      </c>
      <c r="Y69" s="6" t="s">
        <v>40</v>
      </c>
      <c r="Z69" s="95"/>
      <c r="AA69" s="6" t="s">
        <v>41</v>
      </c>
      <c r="AB69" s="6" t="s">
        <v>39</v>
      </c>
      <c r="AC69" s="6" t="s">
        <v>40</v>
      </c>
      <c r="AD69" s="95"/>
      <c r="AE69" s="6" t="s">
        <v>41</v>
      </c>
      <c r="AF69" s="6" t="s">
        <v>39</v>
      </c>
      <c r="AG69" s="6" t="s">
        <v>40</v>
      </c>
      <c r="AH69" s="95"/>
      <c r="AI69" s="6" t="s">
        <v>41</v>
      </c>
      <c r="AJ69" s="6" t="s">
        <v>39</v>
      </c>
      <c r="AK69" s="6" t="s">
        <v>40</v>
      </c>
      <c r="AL69" s="95"/>
      <c r="AM69" s="6" t="s">
        <v>41</v>
      </c>
      <c r="AN69" s="6" t="s">
        <v>39</v>
      </c>
      <c r="AO69" s="6" t="s">
        <v>40</v>
      </c>
      <c r="AP69" s="96"/>
      <c r="AQ69" s="6" t="s">
        <v>177</v>
      </c>
      <c r="AR69" s="6" t="s">
        <v>39</v>
      </c>
      <c r="AS69" s="6" t="s">
        <v>40</v>
      </c>
      <c r="AT69" s="80"/>
      <c r="AU69" s="6" t="s">
        <v>177</v>
      </c>
      <c r="AV69" s="6" t="s">
        <v>39</v>
      </c>
      <c r="AW69" s="6" t="s">
        <v>40</v>
      </c>
      <c r="AX69" s="80"/>
      <c r="AY69" s="6" t="s">
        <v>177</v>
      </c>
      <c r="AZ69" s="6" t="s">
        <v>39</v>
      </c>
      <c r="BA69" s="6" t="s">
        <v>40</v>
      </c>
      <c r="BB69" s="96"/>
      <c r="BC69" s="56" t="s">
        <v>41</v>
      </c>
      <c r="BD69" s="6" t="s">
        <v>39</v>
      </c>
      <c r="BE69" s="6" t="s">
        <v>40</v>
      </c>
      <c r="BF69" s="96"/>
      <c r="BG69" s="24" t="s">
        <v>41</v>
      </c>
      <c r="BH69" s="6" t="s">
        <v>39</v>
      </c>
      <c r="BI69" s="6" t="s">
        <v>40</v>
      </c>
      <c r="BJ69" s="80"/>
    </row>
    <row r="70" spans="1:62" s="39" customFormat="1" ht="16.5" hidden="1" customHeight="1" x14ac:dyDescent="0.2">
      <c r="A70" s="35" t="s">
        <v>83</v>
      </c>
      <c r="B70" s="36" t="s">
        <v>1</v>
      </c>
      <c r="C70" s="37" t="str">
        <f>IF(C41=C9,"","*")</f>
        <v>*</v>
      </c>
      <c r="D70" s="37" t="str">
        <f t="shared" ref="D70:BJ74" si="0">IF(D41=D9,"","*")</f>
        <v>*</v>
      </c>
      <c r="E70" s="37" t="str">
        <f t="shared" si="0"/>
        <v>*</v>
      </c>
      <c r="F70" s="37" t="str">
        <f t="shared" si="0"/>
        <v/>
      </c>
      <c r="G70" s="37" t="str">
        <f t="shared" si="0"/>
        <v>*</v>
      </c>
      <c r="H70" s="37" t="str">
        <f t="shared" si="0"/>
        <v>*</v>
      </c>
      <c r="I70" s="37" t="str">
        <f t="shared" si="0"/>
        <v>*</v>
      </c>
      <c r="J70" s="37" t="str">
        <f t="shared" si="0"/>
        <v/>
      </c>
      <c r="K70" s="37" t="str">
        <f t="shared" si="0"/>
        <v>*</v>
      </c>
      <c r="L70" s="37" t="str">
        <f t="shared" si="0"/>
        <v>*</v>
      </c>
      <c r="M70" s="37" t="str">
        <f t="shared" si="0"/>
        <v>*</v>
      </c>
      <c r="N70" s="37" t="str">
        <f t="shared" si="0"/>
        <v/>
      </c>
      <c r="O70" s="37" t="str">
        <f t="shared" si="0"/>
        <v>*</v>
      </c>
      <c r="P70" s="37" t="str">
        <f t="shared" si="0"/>
        <v>*</v>
      </c>
      <c r="Q70" s="37" t="str">
        <f t="shared" si="0"/>
        <v>*</v>
      </c>
      <c r="R70" s="37" t="str">
        <f t="shared" si="0"/>
        <v/>
      </c>
      <c r="S70" s="37" t="str">
        <f t="shared" si="0"/>
        <v>*</v>
      </c>
      <c r="T70" s="37" t="str">
        <f t="shared" si="0"/>
        <v>*</v>
      </c>
      <c r="U70" s="37" t="str">
        <f t="shared" si="0"/>
        <v>*</v>
      </c>
      <c r="V70" s="37" t="str">
        <f t="shared" si="0"/>
        <v/>
      </c>
      <c r="W70" s="37" t="str">
        <f t="shared" si="0"/>
        <v>*</v>
      </c>
      <c r="X70" s="37" t="str">
        <f t="shared" si="0"/>
        <v>*</v>
      </c>
      <c r="Y70" s="37" t="str">
        <f t="shared" si="0"/>
        <v>*</v>
      </c>
      <c r="Z70" s="37" t="str">
        <f t="shared" si="0"/>
        <v/>
      </c>
      <c r="AA70" s="37" t="str">
        <f t="shared" si="0"/>
        <v>*</v>
      </c>
      <c r="AB70" s="37" t="str">
        <f t="shared" si="0"/>
        <v>*</v>
      </c>
      <c r="AC70" s="37" t="str">
        <f t="shared" si="0"/>
        <v>*</v>
      </c>
      <c r="AD70" s="37" t="str">
        <f t="shared" si="0"/>
        <v/>
      </c>
      <c r="AE70" s="37" t="str">
        <f t="shared" si="0"/>
        <v>*</v>
      </c>
      <c r="AF70" s="37" t="str">
        <f t="shared" si="0"/>
        <v>*</v>
      </c>
      <c r="AG70" s="37" t="str">
        <f t="shared" si="0"/>
        <v>*</v>
      </c>
      <c r="AH70" s="37" t="str">
        <f t="shared" si="0"/>
        <v/>
      </c>
      <c r="AI70" s="37" t="str">
        <f t="shared" si="0"/>
        <v>*</v>
      </c>
      <c r="AJ70" s="37" t="str">
        <f t="shared" si="0"/>
        <v>*</v>
      </c>
      <c r="AK70" s="37" t="str">
        <f t="shared" si="0"/>
        <v>*</v>
      </c>
      <c r="AL70" s="37" t="str">
        <f t="shared" si="0"/>
        <v/>
      </c>
      <c r="AM70" s="37" t="str">
        <f t="shared" si="0"/>
        <v>*</v>
      </c>
      <c r="AN70" s="37" t="str">
        <f t="shared" si="0"/>
        <v>*</v>
      </c>
      <c r="AO70" s="37" t="str">
        <f t="shared" si="0"/>
        <v>*</v>
      </c>
      <c r="AP70" s="37" t="str">
        <f t="shared" si="0"/>
        <v/>
      </c>
      <c r="AQ70" s="37" t="str">
        <f t="shared" si="0"/>
        <v>*</v>
      </c>
      <c r="AR70" s="37" t="str">
        <f t="shared" si="0"/>
        <v>*</v>
      </c>
      <c r="AS70" s="37" t="str">
        <f t="shared" si="0"/>
        <v>*</v>
      </c>
      <c r="AT70" s="37" t="str">
        <f t="shared" si="0"/>
        <v/>
      </c>
      <c r="AU70" s="37" t="str">
        <f t="shared" si="0"/>
        <v>*</v>
      </c>
      <c r="AV70" s="37" t="str">
        <f t="shared" si="0"/>
        <v>*</v>
      </c>
      <c r="AW70" s="37" t="str">
        <f t="shared" si="0"/>
        <v>*</v>
      </c>
      <c r="AX70" s="37" t="str">
        <f t="shared" si="0"/>
        <v/>
      </c>
      <c r="AY70" s="37" t="str">
        <f t="shared" si="0"/>
        <v>*</v>
      </c>
      <c r="AZ70" s="37" t="str">
        <f t="shared" si="0"/>
        <v>*</v>
      </c>
      <c r="BA70" s="37" t="str">
        <f t="shared" si="0"/>
        <v>*</v>
      </c>
      <c r="BB70" s="37" t="str">
        <f t="shared" si="0"/>
        <v/>
      </c>
      <c r="BC70" s="37" t="str">
        <f t="shared" si="0"/>
        <v>*</v>
      </c>
      <c r="BD70" s="37" t="str">
        <f t="shared" si="0"/>
        <v>*</v>
      </c>
      <c r="BE70" s="37" t="str">
        <f t="shared" si="0"/>
        <v/>
      </c>
      <c r="BF70" s="37" t="str">
        <f t="shared" si="0"/>
        <v/>
      </c>
      <c r="BG70" s="37" t="str">
        <f t="shared" si="0"/>
        <v>*</v>
      </c>
      <c r="BH70" s="37" t="str">
        <f t="shared" si="0"/>
        <v>*</v>
      </c>
      <c r="BI70" s="37" t="str">
        <f t="shared" si="0"/>
        <v>*</v>
      </c>
      <c r="BJ70" s="37" t="str">
        <f t="shared" si="0"/>
        <v/>
      </c>
    </row>
    <row r="71" spans="1:62" s="12" customFormat="1" ht="16.5" hidden="1" customHeight="1" x14ac:dyDescent="0.2">
      <c r="A71" s="49" t="s">
        <v>104</v>
      </c>
      <c r="B71" s="23" t="s">
        <v>2</v>
      </c>
      <c r="C71" s="37" t="str">
        <f t="shared" ref="C71:R92" si="1">IF(C42=C10,"","*")</f>
        <v>*</v>
      </c>
      <c r="D71" s="37" t="str">
        <f t="shared" si="1"/>
        <v>*</v>
      </c>
      <c r="E71" s="37" t="str">
        <f t="shared" si="1"/>
        <v>*</v>
      </c>
      <c r="F71" s="37" t="str">
        <f t="shared" si="1"/>
        <v/>
      </c>
      <c r="G71" s="37" t="str">
        <f t="shared" si="1"/>
        <v>*</v>
      </c>
      <c r="H71" s="37" t="str">
        <f t="shared" si="1"/>
        <v>*</v>
      </c>
      <c r="I71" s="37" t="str">
        <f t="shared" si="1"/>
        <v>*</v>
      </c>
      <c r="J71" s="37" t="str">
        <f t="shared" si="1"/>
        <v/>
      </c>
      <c r="K71" s="37" t="str">
        <f t="shared" si="1"/>
        <v>*</v>
      </c>
      <c r="L71" s="37" t="str">
        <f t="shared" si="1"/>
        <v>*</v>
      </c>
      <c r="M71" s="37" t="str">
        <f t="shared" si="1"/>
        <v>*</v>
      </c>
      <c r="N71" s="37" t="str">
        <f t="shared" si="1"/>
        <v/>
      </c>
      <c r="O71" s="37" t="str">
        <f t="shared" si="1"/>
        <v>*</v>
      </c>
      <c r="P71" s="37" t="str">
        <f t="shared" si="1"/>
        <v>*</v>
      </c>
      <c r="Q71" s="37" t="str">
        <f t="shared" si="1"/>
        <v>*</v>
      </c>
      <c r="R71" s="37" t="str">
        <f t="shared" si="1"/>
        <v/>
      </c>
      <c r="S71" s="37" t="str">
        <f t="shared" si="0"/>
        <v>*</v>
      </c>
      <c r="T71" s="37" t="str">
        <f t="shared" si="0"/>
        <v>*</v>
      </c>
      <c r="U71" s="37" t="str">
        <f t="shared" si="0"/>
        <v>*</v>
      </c>
      <c r="V71" s="37" t="str">
        <f t="shared" si="0"/>
        <v/>
      </c>
      <c r="W71" s="37" t="str">
        <f t="shared" si="0"/>
        <v>*</v>
      </c>
      <c r="X71" s="37" t="str">
        <f t="shared" si="0"/>
        <v>*</v>
      </c>
      <c r="Y71" s="37" t="str">
        <f t="shared" si="0"/>
        <v>*</v>
      </c>
      <c r="Z71" s="37" t="str">
        <f t="shared" si="0"/>
        <v/>
      </c>
      <c r="AA71" s="37" t="str">
        <f t="shared" si="0"/>
        <v>*</v>
      </c>
      <c r="AB71" s="37" t="str">
        <f t="shared" si="0"/>
        <v>*</v>
      </c>
      <c r="AC71" s="37" t="str">
        <f t="shared" si="0"/>
        <v>*</v>
      </c>
      <c r="AD71" s="37" t="str">
        <f t="shared" si="0"/>
        <v/>
      </c>
      <c r="AE71" s="37" t="str">
        <f t="shared" si="0"/>
        <v>*</v>
      </c>
      <c r="AF71" s="37" t="str">
        <f t="shared" si="0"/>
        <v>*</v>
      </c>
      <c r="AG71" s="37" t="str">
        <f t="shared" si="0"/>
        <v>*</v>
      </c>
      <c r="AH71" s="37" t="str">
        <f t="shared" si="0"/>
        <v/>
      </c>
      <c r="AI71" s="37" t="str">
        <f t="shared" si="0"/>
        <v>*</v>
      </c>
      <c r="AJ71" s="37" t="str">
        <f t="shared" si="0"/>
        <v>*</v>
      </c>
      <c r="AK71" s="37" t="str">
        <f t="shared" si="0"/>
        <v>*</v>
      </c>
      <c r="AL71" s="37" t="str">
        <f t="shared" si="0"/>
        <v/>
      </c>
      <c r="AM71" s="37" t="str">
        <f t="shared" si="0"/>
        <v>*</v>
      </c>
      <c r="AN71" s="37" t="str">
        <f t="shared" si="0"/>
        <v>*</v>
      </c>
      <c r="AO71" s="37" t="str">
        <f t="shared" si="0"/>
        <v>*</v>
      </c>
      <c r="AP71" s="37" t="str">
        <f t="shared" si="0"/>
        <v/>
      </c>
      <c r="AQ71" s="37" t="str">
        <f t="shared" si="0"/>
        <v>*</v>
      </c>
      <c r="AR71" s="37" t="str">
        <f t="shared" si="0"/>
        <v>*</v>
      </c>
      <c r="AS71" s="37" t="str">
        <f t="shared" si="0"/>
        <v>*</v>
      </c>
      <c r="AT71" s="37" t="str">
        <f t="shared" si="0"/>
        <v/>
      </c>
      <c r="AU71" s="37" t="str">
        <f t="shared" si="0"/>
        <v>*</v>
      </c>
      <c r="AV71" s="37" t="str">
        <f t="shared" si="0"/>
        <v>*</v>
      </c>
      <c r="AW71" s="37" t="str">
        <f t="shared" si="0"/>
        <v>*</v>
      </c>
      <c r="AX71" s="37" t="str">
        <f t="shared" si="0"/>
        <v/>
      </c>
      <c r="AY71" s="37" t="str">
        <f t="shared" si="0"/>
        <v>*</v>
      </c>
      <c r="AZ71" s="37" t="str">
        <f t="shared" si="0"/>
        <v>*</v>
      </c>
      <c r="BA71" s="37" t="str">
        <f t="shared" si="0"/>
        <v>*</v>
      </c>
      <c r="BB71" s="37" t="str">
        <f t="shared" si="0"/>
        <v/>
      </c>
      <c r="BC71" s="37" t="str">
        <f t="shared" si="0"/>
        <v>*</v>
      </c>
      <c r="BD71" s="37" t="str">
        <f t="shared" si="0"/>
        <v>*</v>
      </c>
      <c r="BE71" s="37" t="str">
        <f t="shared" si="0"/>
        <v/>
      </c>
      <c r="BF71" s="37" t="str">
        <f t="shared" si="0"/>
        <v/>
      </c>
      <c r="BG71" s="37" t="str">
        <f t="shared" si="0"/>
        <v>*</v>
      </c>
      <c r="BH71" s="37" t="str">
        <f t="shared" si="0"/>
        <v>*</v>
      </c>
      <c r="BI71" s="37" t="str">
        <f t="shared" si="0"/>
        <v>*</v>
      </c>
      <c r="BJ71" s="37" t="str">
        <f t="shared" si="0"/>
        <v/>
      </c>
    </row>
    <row r="72" spans="1:62" s="12" customFormat="1" ht="16.5" hidden="1" customHeight="1" x14ac:dyDescent="0.2">
      <c r="A72" s="49" t="s">
        <v>105</v>
      </c>
      <c r="B72" s="23" t="s">
        <v>3</v>
      </c>
      <c r="C72" s="37" t="str">
        <f t="shared" si="1"/>
        <v/>
      </c>
      <c r="D72" s="37" t="str">
        <f t="shared" si="0"/>
        <v/>
      </c>
      <c r="E72" s="37" t="str">
        <f t="shared" si="0"/>
        <v/>
      </c>
      <c r="F72" s="37" t="str">
        <f t="shared" si="0"/>
        <v/>
      </c>
      <c r="G72" s="37" t="str">
        <f t="shared" si="0"/>
        <v/>
      </c>
      <c r="H72" s="37" t="str">
        <f t="shared" si="0"/>
        <v/>
      </c>
      <c r="I72" s="37" t="str">
        <f t="shared" si="0"/>
        <v/>
      </c>
      <c r="J72" s="37" t="str">
        <f t="shared" si="0"/>
        <v/>
      </c>
      <c r="K72" s="37" t="str">
        <f t="shared" si="0"/>
        <v/>
      </c>
      <c r="L72" s="37" t="str">
        <f t="shared" si="0"/>
        <v/>
      </c>
      <c r="M72" s="37" t="str">
        <f t="shared" si="0"/>
        <v/>
      </c>
      <c r="N72" s="37" t="str">
        <f t="shared" si="0"/>
        <v/>
      </c>
      <c r="O72" s="37" t="str">
        <f t="shared" si="0"/>
        <v/>
      </c>
      <c r="P72" s="37" t="str">
        <f t="shared" si="0"/>
        <v/>
      </c>
      <c r="Q72" s="37" t="str">
        <f t="shared" si="0"/>
        <v/>
      </c>
      <c r="R72" s="37" t="str">
        <f t="shared" si="0"/>
        <v/>
      </c>
      <c r="S72" s="37" t="str">
        <f t="shared" si="0"/>
        <v/>
      </c>
      <c r="T72" s="37" t="str">
        <f t="shared" si="0"/>
        <v/>
      </c>
      <c r="U72" s="37" t="str">
        <f t="shared" si="0"/>
        <v/>
      </c>
      <c r="V72" s="37" t="str">
        <f t="shared" si="0"/>
        <v/>
      </c>
      <c r="W72" s="37" t="str">
        <f t="shared" si="0"/>
        <v/>
      </c>
      <c r="X72" s="37" t="str">
        <f t="shared" si="0"/>
        <v/>
      </c>
      <c r="Y72" s="37" t="str">
        <f t="shared" si="0"/>
        <v/>
      </c>
      <c r="Z72" s="37" t="str">
        <f t="shared" si="0"/>
        <v/>
      </c>
      <c r="AA72" s="37" t="str">
        <f t="shared" si="0"/>
        <v/>
      </c>
      <c r="AB72" s="37" t="str">
        <f t="shared" si="0"/>
        <v/>
      </c>
      <c r="AC72" s="37" t="str">
        <f t="shared" si="0"/>
        <v/>
      </c>
      <c r="AD72" s="37" t="str">
        <f t="shared" si="0"/>
        <v/>
      </c>
      <c r="AE72" s="37" t="str">
        <f t="shared" si="0"/>
        <v/>
      </c>
      <c r="AF72" s="37" t="str">
        <f t="shared" si="0"/>
        <v/>
      </c>
      <c r="AG72" s="37" t="str">
        <f t="shared" si="0"/>
        <v/>
      </c>
      <c r="AH72" s="37" t="str">
        <f t="shared" si="0"/>
        <v/>
      </c>
      <c r="AI72" s="37" t="str">
        <f t="shared" si="0"/>
        <v/>
      </c>
      <c r="AJ72" s="37" t="str">
        <f t="shared" si="0"/>
        <v/>
      </c>
      <c r="AK72" s="37" t="str">
        <f t="shared" si="0"/>
        <v/>
      </c>
      <c r="AL72" s="37" t="str">
        <f t="shared" si="0"/>
        <v/>
      </c>
      <c r="AM72" s="37" t="str">
        <f t="shared" si="0"/>
        <v/>
      </c>
      <c r="AN72" s="37" t="str">
        <f t="shared" si="0"/>
        <v/>
      </c>
      <c r="AO72" s="37" t="str">
        <f t="shared" si="0"/>
        <v/>
      </c>
      <c r="AP72" s="37" t="str">
        <f t="shared" si="0"/>
        <v/>
      </c>
      <c r="AQ72" s="37" t="str">
        <f t="shared" si="0"/>
        <v/>
      </c>
      <c r="AR72" s="37" t="str">
        <f t="shared" si="0"/>
        <v/>
      </c>
      <c r="AS72" s="37" t="str">
        <f t="shared" si="0"/>
        <v/>
      </c>
      <c r="AT72" s="37" t="str">
        <f t="shared" si="0"/>
        <v/>
      </c>
      <c r="AU72" s="37" t="str">
        <f t="shared" si="0"/>
        <v/>
      </c>
      <c r="AV72" s="37" t="str">
        <f t="shared" si="0"/>
        <v/>
      </c>
      <c r="AW72" s="37" t="str">
        <f t="shared" si="0"/>
        <v/>
      </c>
      <c r="AX72" s="37" t="str">
        <f t="shared" si="0"/>
        <v/>
      </c>
      <c r="AY72" s="37" t="str">
        <f t="shared" si="0"/>
        <v/>
      </c>
      <c r="AZ72" s="37" t="str">
        <f t="shared" si="0"/>
        <v/>
      </c>
      <c r="BA72" s="37" t="str">
        <f t="shared" si="0"/>
        <v/>
      </c>
      <c r="BB72" s="37" t="str">
        <f t="shared" si="0"/>
        <v/>
      </c>
      <c r="BC72" s="37" t="str">
        <f t="shared" si="0"/>
        <v/>
      </c>
      <c r="BD72" s="37" t="str">
        <f t="shared" si="0"/>
        <v/>
      </c>
      <c r="BE72" s="37" t="str">
        <f t="shared" si="0"/>
        <v/>
      </c>
      <c r="BF72" s="37" t="str">
        <f t="shared" si="0"/>
        <v/>
      </c>
      <c r="BG72" s="37" t="str">
        <f t="shared" si="0"/>
        <v/>
      </c>
      <c r="BH72" s="37" t="str">
        <f t="shared" si="0"/>
        <v/>
      </c>
      <c r="BI72" s="37" t="str">
        <f t="shared" si="0"/>
        <v/>
      </c>
      <c r="BJ72" s="37" t="str">
        <f t="shared" si="0"/>
        <v/>
      </c>
    </row>
    <row r="73" spans="1:62" s="12" customFormat="1" ht="16.5" hidden="1" customHeight="1" x14ac:dyDescent="0.2">
      <c r="A73" s="49" t="s">
        <v>106</v>
      </c>
      <c r="B73" s="23" t="s">
        <v>24</v>
      </c>
      <c r="C73" s="37" t="str">
        <f t="shared" si="1"/>
        <v/>
      </c>
      <c r="D73" s="37" t="str">
        <f t="shared" si="0"/>
        <v/>
      </c>
      <c r="E73" s="37" t="str">
        <f t="shared" si="0"/>
        <v/>
      </c>
      <c r="F73" s="37" t="str">
        <f t="shared" si="0"/>
        <v/>
      </c>
      <c r="G73" s="37" t="str">
        <f t="shared" si="0"/>
        <v/>
      </c>
      <c r="H73" s="37" t="str">
        <f t="shared" si="0"/>
        <v/>
      </c>
      <c r="I73" s="37" t="str">
        <f t="shared" si="0"/>
        <v/>
      </c>
      <c r="J73" s="37" t="str">
        <f t="shared" si="0"/>
        <v/>
      </c>
      <c r="K73" s="37" t="str">
        <f t="shared" si="0"/>
        <v/>
      </c>
      <c r="L73" s="37" t="str">
        <f t="shared" si="0"/>
        <v/>
      </c>
      <c r="M73" s="37" t="str">
        <f t="shared" si="0"/>
        <v/>
      </c>
      <c r="N73" s="37" t="str">
        <f t="shared" si="0"/>
        <v/>
      </c>
      <c r="O73" s="37" t="str">
        <f t="shared" si="0"/>
        <v/>
      </c>
      <c r="P73" s="37" t="str">
        <f t="shared" si="0"/>
        <v/>
      </c>
      <c r="Q73" s="37" t="str">
        <f t="shared" si="0"/>
        <v/>
      </c>
      <c r="R73" s="37" t="str">
        <f t="shared" si="0"/>
        <v/>
      </c>
      <c r="S73" s="37" t="str">
        <f t="shared" si="0"/>
        <v/>
      </c>
      <c r="T73" s="37" t="str">
        <f t="shared" si="0"/>
        <v/>
      </c>
      <c r="U73" s="37" t="str">
        <f t="shared" si="0"/>
        <v/>
      </c>
      <c r="V73" s="37" t="str">
        <f t="shared" si="0"/>
        <v/>
      </c>
      <c r="W73" s="37" t="str">
        <f t="shared" si="0"/>
        <v/>
      </c>
      <c r="X73" s="37" t="str">
        <f t="shared" si="0"/>
        <v/>
      </c>
      <c r="Y73" s="37" t="str">
        <f t="shared" si="0"/>
        <v/>
      </c>
      <c r="Z73" s="37" t="str">
        <f t="shared" si="0"/>
        <v/>
      </c>
      <c r="AA73" s="37" t="str">
        <f t="shared" si="0"/>
        <v/>
      </c>
      <c r="AB73" s="37" t="str">
        <f t="shared" si="0"/>
        <v/>
      </c>
      <c r="AC73" s="37" t="str">
        <f t="shared" si="0"/>
        <v/>
      </c>
      <c r="AD73" s="37" t="str">
        <f t="shared" si="0"/>
        <v/>
      </c>
      <c r="AE73" s="37" t="str">
        <f t="shared" si="0"/>
        <v/>
      </c>
      <c r="AF73" s="37" t="str">
        <f t="shared" si="0"/>
        <v/>
      </c>
      <c r="AG73" s="37" t="str">
        <f t="shared" si="0"/>
        <v/>
      </c>
      <c r="AH73" s="37" t="str">
        <f t="shared" si="0"/>
        <v/>
      </c>
      <c r="AI73" s="37" t="str">
        <f t="shared" si="0"/>
        <v/>
      </c>
      <c r="AJ73" s="37" t="str">
        <f t="shared" si="0"/>
        <v/>
      </c>
      <c r="AK73" s="37" t="str">
        <f t="shared" si="0"/>
        <v/>
      </c>
      <c r="AL73" s="37" t="str">
        <f t="shared" si="0"/>
        <v/>
      </c>
      <c r="AM73" s="37" t="str">
        <f t="shared" si="0"/>
        <v/>
      </c>
      <c r="AN73" s="37" t="str">
        <f t="shared" si="0"/>
        <v/>
      </c>
      <c r="AO73" s="37" t="str">
        <f t="shared" si="0"/>
        <v/>
      </c>
      <c r="AP73" s="37" t="str">
        <f t="shared" si="0"/>
        <v/>
      </c>
      <c r="AQ73" s="37" t="str">
        <f t="shared" si="0"/>
        <v/>
      </c>
      <c r="AR73" s="37" t="str">
        <f t="shared" si="0"/>
        <v/>
      </c>
      <c r="AS73" s="37" t="str">
        <f t="shared" si="0"/>
        <v/>
      </c>
      <c r="AT73" s="37" t="str">
        <f t="shared" si="0"/>
        <v/>
      </c>
      <c r="AU73" s="37" t="str">
        <f t="shared" si="0"/>
        <v/>
      </c>
      <c r="AV73" s="37" t="str">
        <f t="shared" si="0"/>
        <v/>
      </c>
      <c r="AW73" s="37" t="str">
        <f t="shared" si="0"/>
        <v/>
      </c>
      <c r="AX73" s="37" t="str">
        <f t="shared" si="0"/>
        <v/>
      </c>
      <c r="AY73" s="37" t="str">
        <f t="shared" si="0"/>
        <v/>
      </c>
      <c r="AZ73" s="37" t="str">
        <f t="shared" si="0"/>
        <v/>
      </c>
      <c r="BA73" s="37" t="str">
        <f t="shared" si="0"/>
        <v/>
      </c>
      <c r="BB73" s="37" t="str">
        <f t="shared" si="0"/>
        <v/>
      </c>
      <c r="BC73" s="37" t="str">
        <f t="shared" si="0"/>
        <v/>
      </c>
      <c r="BD73" s="37" t="str">
        <f t="shared" si="0"/>
        <v/>
      </c>
      <c r="BE73" s="37" t="str">
        <f t="shared" si="0"/>
        <v/>
      </c>
      <c r="BF73" s="37" t="str">
        <f t="shared" si="0"/>
        <v/>
      </c>
      <c r="BG73" s="37" t="str">
        <f t="shared" si="0"/>
        <v/>
      </c>
      <c r="BH73" s="37" t="str">
        <f t="shared" si="0"/>
        <v/>
      </c>
      <c r="BI73" s="37" t="str">
        <f t="shared" si="0"/>
        <v/>
      </c>
      <c r="BJ73" s="37" t="str">
        <f t="shared" si="0"/>
        <v/>
      </c>
    </row>
    <row r="74" spans="1:62" s="12" customFormat="1" ht="16.5" hidden="1" customHeight="1" x14ac:dyDescent="0.2">
      <c r="A74" s="49" t="s">
        <v>107</v>
      </c>
      <c r="B74" s="23" t="s">
        <v>4</v>
      </c>
      <c r="C74" s="37" t="str">
        <f t="shared" si="1"/>
        <v/>
      </c>
      <c r="D74" s="37" t="str">
        <f t="shared" si="0"/>
        <v/>
      </c>
      <c r="E74" s="37" t="str">
        <f t="shared" si="0"/>
        <v/>
      </c>
      <c r="F74" s="37" t="str">
        <f t="shared" si="0"/>
        <v/>
      </c>
      <c r="G74" s="37" t="str">
        <f t="shared" si="0"/>
        <v/>
      </c>
      <c r="H74" s="37" t="str">
        <f t="shared" si="0"/>
        <v/>
      </c>
      <c r="I74" s="37" t="str">
        <f t="shared" si="0"/>
        <v/>
      </c>
      <c r="J74" s="37" t="str">
        <f t="shared" si="0"/>
        <v/>
      </c>
      <c r="K74" s="37" t="str">
        <f t="shared" si="0"/>
        <v/>
      </c>
      <c r="L74" s="37" t="str">
        <f t="shared" si="0"/>
        <v/>
      </c>
      <c r="M74" s="37" t="str">
        <f t="shared" si="0"/>
        <v/>
      </c>
      <c r="N74" s="37" t="str">
        <f t="shared" si="0"/>
        <v/>
      </c>
      <c r="O74" s="37" t="str">
        <f t="shared" si="0"/>
        <v/>
      </c>
      <c r="P74" s="37" t="str">
        <f t="shared" si="0"/>
        <v/>
      </c>
      <c r="Q74" s="37" t="str">
        <f t="shared" si="0"/>
        <v/>
      </c>
      <c r="R74" s="37" t="str">
        <f t="shared" si="0"/>
        <v/>
      </c>
      <c r="S74" s="37" t="str">
        <f t="shared" si="0"/>
        <v/>
      </c>
      <c r="T74" s="37" t="str">
        <f t="shared" si="0"/>
        <v/>
      </c>
      <c r="U74" s="37" t="str">
        <f t="shared" si="0"/>
        <v/>
      </c>
      <c r="V74" s="37" t="str">
        <f t="shared" si="0"/>
        <v/>
      </c>
      <c r="W74" s="37" t="str">
        <f t="shared" si="0"/>
        <v/>
      </c>
      <c r="X74" s="37" t="str">
        <f t="shared" si="0"/>
        <v/>
      </c>
      <c r="Y74" s="37" t="str">
        <f t="shared" si="0"/>
        <v/>
      </c>
      <c r="Z74" s="37" t="str">
        <f t="shared" si="0"/>
        <v/>
      </c>
      <c r="AA74" s="37" t="str">
        <f t="shared" si="0"/>
        <v/>
      </c>
      <c r="AB74" s="37" t="str">
        <f t="shared" si="0"/>
        <v/>
      </c>
      <c r="AC74" s="37" t="str">
        <f t="shared" si="0"/>
        <v/>
      </c>
      <c r="AD74" s="37" t="str">
        <f t="shared" si="0"/>
        <v/>
      </c>
      <c r="AE74" s="37" t="str">
        <f t="shared" si="0"/>
        <v/>
      </c>
      <c r="AF74" s="37" t="str">
        <f t="shared" si="0"/>
        <v/>
      </c>
      <c r="AG74" s="37" t="str">
        <f t="shared" si="0"/>
        <v/>
      </c>
      <c r="AH74" s="37" t="str">
        <f t="shared" si="0"/>
        <v/>
      </c>
      <c r="AI74" s="37" t="str">
        <f t="shared" si="0"/>
        <v/>
      </c>
      <c r="AJ74" s="37" t="str">
        <f t="shared" si="0"/>
        <v/>
      </c>
      <c r="AK74" s="37" t="str">
        <f t="shared" si="0"/>
        <v/>
      </c>
      <c r="AL74" s="37" t="str">
        <f t="shared" ref="D74:BJ78" si="2">IF(AL45=AL13,"","*")</f>
        <v/>
      </c>
      <c r="AM74" s="37" t="str">
        <f t="shared" si="2"/>
        <v/>
      </c>
      <c r="AN74" s="37" t="str">
        <f t="shared" si="2"/>
        <v/>
      </c>
      <c r="AO74" s="37" t="str">
        <f t="shared" si="2"/>
        <v/>
      </c>
      <c r="AP74" s="37" t="str">
        <f t="shared" si="2"/>
        <v/>
      </c>
      <c r="AQ74" s="37" t="str">
        <f t="shared" si="2"/>
        <v/>
      </c>
      <c r="AR74" s="37" t="str">
        <f t="shared" si="2"/>
        <v/>
      </c>
      <c r="AS74" s="37" t="str">
        <f t="shared" si="2"/>
        <v/>
      </c>
      <c r="AT74" s="37" t="str">
        <f t="shared" si="2"/>
        <v/>
      </c>
      <c r="AU74" s="37" t="str">
        <f t="shared" si="2"/>
        <v/>
      </c>
      <c r="AV74" s="37" t="str">
        <f t="shared" si="2"/>
        <v/>
      </c>
      <c r="AW74" s="37" t="str">
        <f t="shared" si="2"/>
        <v/>
      </c>
      <c r="AX74" s="37" t="str">
        <f t="shared" si="2"/>
        <v/>
      </c>
      <c r="AY74" s="37" t="str">
        <f t="shared" si="2"/>
        <v/>
      </c>
      <c r="AZ74" s="37" t="str">
        <f t="shared" si="2"/>
        <v/>
      </c>
      <c r="BA74" s="37" t="str">
        <f t="shared" si="2"/>
        <v/>
      </c>
      <c r="BB74" s="37" t="str">
        <f t="shared" si="2"/>
        <v/>
      </c>
      <c r="BC74" s="37" t="str">
        <f t="shared" si="2"/>
        <v/>
      </c>
      <c r="BD74" s="37" t="str">
        <f t="shared" si="2"/>
        <v/>
      </c>
      <c r="BE74" s="37" t="str">
        <f t="shared" si="2"/>
        <v/>
      </c>
      <c r="BF74" s="37" t="str">
        <f t="shared" si="2"/>
        <v/>
      </c>
      <c r="BG74" s="37" t="str">
        <f t="shared" si="2"/>
        <v/>
      </c>
      <c r="BH74" s="37" t="str">
        <f t="shared" si="2"/>
        <v/>
      </c>
      <c r="BI74" s="37" t="str">
        <f t="shared" si="2"/>
        <v/>
      </c>
      <c r="BJ74" s="37" t="str">
        <f t="shared" si="2"/>
        <v/>
      </c>
    </row>
    <row r="75" spans="1:62" s="12" customFormat="1" ht="16.5" hidden="1" customHeight="1" x14ac:dyDescent="0.2">
      <c r="A75" s="49" t="s">
        <v>108</v>
      </c>
      <c r="B75" s="23" t="s">
        <v>5</v>
      </c>
      <c r="C75" s="37" t="str">
        <f t="shared" si="1"/>
        <v/>
      </c>
      <c r="D75" s="37" t="str">
        <f t="shared" si="2"/>
        <v/>
      </c>
      <c r="E75" s="37" t="str">
        <f t="shared" si="2"/>
        <v/>
      </c>
      <c r="F75" s="37" t="str">
        <f t="shared" si="2"/>
        <v/>
      </c>
      <c r="G75" s="37" t="str">
        <f t="shared" si="2"/>
        <v/>
      </c>
      <c r="H75" s="37" t="str">
        <f t="shared" si="2"/>
        <v/>
      </c>
      <c r="I75" s="37" t="str">
        <f t="shared" si="2"/>
        <v/>
      </c>
      <c r="J75" s="37" t="str">
        <f t="shared" si="2"/>
        <v/>
      </c>
      <c r="K75" s="37" t="str">
        <f t="shared" si="2"/>
        <v/>
      </c>
      <c r="L75" s="37" t="str">
        <f t="shared" si="2"/>
        <v/>
      </c>
      <c r="M75" s="37" t="str">
        <f t="shared" si="2"/>
        <v/>
      </c>
      <c r="N75" s="37" t="str">
        <f t="shared" si="2"/>
        <v/>
      </c>
      <c r="O75" s="37" t="str">
        <f t="shared" si="2"/>
        <v/>
      </c>
      <c r="P75" s="37" t="str">
        <f t="shared" si="2"/>
        <v/>
      </c>
      <c r="Q75" s="37" t="str">
        <f t="shared" si="2"/>
        <v/>
      </c>
      <c r="R75" s="37" t="str">
        <f t="shared" si="2"/>
        <v/>
      </c>
      <c r="S75" s="37" t="str">
        <f t="shared" si="2"/>
        <v/>
      </c>
      <c r="T75" s="37" t="str">
        <f t="shared" si="2"/>
        <v/>
      </c>
      <c r="U75" s="37" t="str">
        <f t="shared" si="2"/>
        <v/>
      </c>
      <c r="V75" s="37" t="str">
        <f t="shared" si="2"/>
        <v/>
      </c>
      <c r="W75" s="37" t="str">
        <f t="shared" si="2"/>
        <v/>
      </c>
      <c r="X75" s="37" t="str">
        <f t="shared" si="2"/>
        <v/>
      </c>
      <c r="Y75" s="37" t="str">
        <f t="shared" si="2"/>
        <v/>
      </c>
      <c r="Z75" s="37" t="str">
        <f t="shared" si="2"/>
        <v/>
      </c>
      <c r="AA75" s="37" t="str">
        <f t="shared" si="2"/>
        <v/>
      </c>
      <c r="AB75" s="37" t="str">
        <f t="shared" si="2"/>
        <v/>
      </c>
      <c r="AC75" s="37" t="str">
        <f t="shared" si="2"/>
        <v/>
      </c>
      <c r="AD75" s="37" t="str">
        <f t="shared" si="2"/>
        <v/>
      </c>
      <c r="AE75" s="37" t="str">
        <f t="shared" si="2"/>
        <v/>
      </c>
      <c r="AF75" s="37" t="str">
        <f t="shared" si="2"/>
        <v/>
      </c>
      <c r="AG75" s="37" t="str">
        <f t="shared" si="2"/>
        <v/>
      </c>
      <c r="AH75" s="37" t="str">
        <f t="shared" si="2"/>
        <v/>
      </c>
      <c r="AI75" s="37" t="str">
        <f t="shared" si="2"/>
        <v/>
      </c>
      <c r="AJ75" s="37" t="str">
        <f t="shared" si="2"/>
        <v/>
      </c>
      <c r="AK75" s="37" t="str">
        <f t="shared" si="2"/>
        <v/>
      </c>
      <c r="AL75" s="37" t="str">
        <f t="shared" si="2"/>
        <v/>
      </c>
      <c r="AM75" s="37" t="str">
        <f t="shared" si="2"/>
        <v/>
      </c>
      <c r="AN75" s="37" t="str">
        <f t="shared" si="2"/>
        <v/>
      </c>
      <c r="AO75" s="37" t="str">
        <f t="shared" si="2"/>
        <v/>
      </c>
      <c r="AP75" s="37" t="str">
        <f t="shared" si="2"/>
        <v/>
      </c>
      <c r="AQ75" s="37" t="str">
        <f t="shared" si="2"/>
        <v/>
      </c>
      <c r="AR75" s="37" t="str">
        <f t="shared" si="2"/>
        <v/>
      </c>
      <c r="AS75" s="37" t="str">
        <f t="shared" si="2"/>
        <v/>
      </c>
      <c r="AT75" s="37" t="str">
        <f t="shared" si="2"/>
        <v/>
      </c>
      <c r="AU75" s="37" t="str">
        <f t="shared" si="2"/>
        <v/>
      </c>
      <c r="AV75" s="37" t="str">
        <f t="shared" si="2"/>
        <v/>
      </c>
      <c r="AW75" s="37" t="str">
        <f t="shared" si="2"/>
        <v/>
      </c>
      <c r="AX75" s="37" t="str">
        <f t="shared" si="2"/>
        <v/>
      </c>
      <c r="AY75" s="37" t="str">
        <f t="shared" si="2"/>
        <v/>
      </c>
      <c r="AZ75" s="37" t="str">
        <f t="shared" si="2"/>
        <v/>
      </c>
      <c r="BA75" s="37" t="str">
        <f t="shared" si="2"/>
        <v/>
      </c>
      <c r="BB75" s="37" t="str">
        <f t="shared" si="2"/>
        <v/>
      </c>
      <c r="BC75" s="37" t="str">
        <f t="shared" si="2"/>
        <v/>
      </c>
      <c r="BD75" s="37" t="str">
        <f t="shared" si="2"/>
        <v/>
      </c>
      <c r="BE75" s="37" t="str">
        <f t="shared" si="2"/>
        <v/>
      </c>
      <c r="BF75" s="37" t="str">
        <f t="shared" si="2"/>
        <v/>
      </c>
      <c r="BG75" s="37" t="str">
        <f t="shared" si="2"/>
        <v/>
      </c>
      <c r="BH75" s="37" t="str">
        <f t="shared" si="2"/>
        <v/>
      </c>
      <c r="BI75" s="37" t="str">
        <f t="shared" si="2"/>
        <v/>
      </c>
      <c r="BJ75" s="37" t="str">
        <f t="shared" si="2"/>
        <v/>
      </c>
    </row>
    <row r="76" spans="1:62" s="12" customFormat="1" ht="16.5" hidden="1" customHeight="1" x14ac:dyDescent="0.2">
      <c r="A76" s="49" t="s">
        <v>109</v>
      </c>
      <c r="B76" s="23" t="s">
        <v>6</v>
      </c>
      <c r="C76" s="37" t="str">
        <f t="shared" si="1"/>
        <v/>
      </c>
      <c r="D76" s="37" t="str">
        <f t="shared" si="2"/>
        <v/>
      </c>
      <c r="E76" s="37" t="str">
        <f t="shared" si="2"/>
        <v/>
      </c>
      <c r="F76" s="37" t="str">
        <f t="shared" si="2"/>
        <v/>
      </c>
      <c r="G76" s="37" t="str">
        <f t="shared" si="2"/>
        <v/>
      </c>
      <c r="H76" s="37" t="str">
        <f t="shared" si="2"/>
        <v/>
      </c>
      <c r="I76" s="37" t="str">
        <f t="shared" si="2"/>
        <v/>
      </c>
      <c r="J76" s="37" t="str">
        <f t="shared" si="2"/>
        <v/>
      </c>
      <c r="K76" s="37" t="str">
        <f t="shared" si="2"/>
        <v/>
      </c>
      <c r="L76" s="37" t="str">
        <f t="shared" si="2"/>
        <v/>
      </c>
      <c r="M76" s="37" t="str">
        <f t="shared" si="2"/>
        <v/>
      </c>
      <c r="N76" s="37" t="str">
        <f t="shared" si="2"/>
        <v/>
      </c>
      <c r="O76" s="37" t="str">
        <f t="shared" si="2"/>
        <v/>
      </c>
      <c r="P76" s="37" t="str">
        <f t="shared" si="2"/>
        <v/>
      </c>
      <c r="Q76" s="37" t="str">
        <f t="shared" si="2"/>
        <v/>
      </c>
      <c r="R76" s="37" t="str">
        <f t="shared" si="2"/>
        <v/>
      </c>
      <c r="S76" s="37" t="str">
        <f t="shared" si="2"/>
        <v/>
      </c>
      <c r="T76" s="37" t="str">
        <f t="shared" si="2"/>
        <v/>
      </c>
      <c r="U76" s="37" t="str">
        <f t="shared" si="2"/>
        <v/>
      </c>
      <c r="V76" s="37" t="str">
        <f t="shared" si="2"/>
        <v/>
      </c>
      <c r="W76" s="37" t="str">
        <f t="shared" si="2"/>
        <v/>
      </c>
      <c r="X76" s="37" t="str">
        <f t="shared" si="2"/>
        <v/>
      </c>
      <c r="Y76" s="37" t="str">
        <f t="shared" si="2"/>
        <v/>
      </c>
      <c r="Z76" s="37" t="str">
        <f t="shared" si="2"/>
        <v/>
      </c>
      <c r="AA76" s="37" t="str">
        <f t="shared" si="2"/>
        <v/>
      </c>
      <c r="AB76" s="37" t="str">
        <f t="shared" si="2"/>
        <v/>
      </c>
      <c r="AC76" s="37" t="str">
        <f t="shared" si="2"/>
        <v/>
      </c>
      <c r="AD76" s="37" t="str">
        <f t="shared" si="2"/>
        <v/>
      </c>
      <c r="AE76" s="37" t="str">
        <f t="shared" si="2"/>
        <v/>
      </c>
      <c r="AF76" s="37" t="str">
        <f t="shared" si="2"/>
        <v/>
      </c>
      <c r="AG76" s="37" t="str">
        <f t="shared" si="2"/>
        <v/>
      </c>
      <c r="AH76" s="37" t="str">
        <f t="shared" si="2"/>
        <v/>
      </c>
      <c r="AI76" s="37" t="str">
        <f t="shared" si="2"/>
        <v/>
      </c>
      <c r="AJ76" s="37" t="str">
        <f t="shared" si="2"/>
        <v/>
      </c>
      <c r="AK76" s="37" t="str">
        <f t="shared" si="2"/>
        <v/>
      </c>
      <c r="AL76" s="37" t="str">
        <f t="shared" si="2"/>
        <v/>
      </c>
      <c r="AM76" s="37" t="str">
        <f t="shared" si="2"/>
        <v/>
      </c>
      <c r="AN76" s="37" t="str">
        <f t="shared" si="2"/>
        <v/>
      </c>
      <c r="AO76" s="37" t="str">
        <f t="shared" si="2"/>
        <v/>
      </c>
      <c r="AP76" s="37" t="str">
        <f t="shared" si="2"/>
        <v/>
      </c>
      <c r="AQ76" s="37" t="str">
        <f t="shared" si="2"/>
        <v/>
      </c>
      <c r="AR76" s="37" t="str">
        <f t="shared" si="2"/>
        <v/>
      </c>
      <c r="AS76" s="37" t="str">
        <f t="shared" si="2"/>
        <v/>
      </c>
      <c r="AT76" s="37" t="str">
        <f t="shared" si="2"/>
        <v/>
      </c>
      <c r="AU76" s="37" t="str">
        <f t="shared" si="2"/>
        <v/>
      </c>
      <c r="AV76" s="37" t="str">
        <f t="shared" si="2"/>
        <v/>
      </c>
      <c r="AW76" s="37" t="str">
        <f t="shared" si="2"/>
        <v/>
      </c>
      <c r="AX76" s="37" t="str">
        <f t="shared" si="2"/>
        <v/>
      </c>
      <c r="AY76" s="37" t="str">
        <f t="shared" si="2"/>
        <v/>
      </c>
      <c r="AZ76" s="37" t="str">
        <f t="shared" si="2"/>
        <v/>
      </c>
      <c r="BA76" s="37" t="str">
        <f t="shared" si="2"/>
        <v/>
      </c>
      <c r="BB76" s="37" t="str">
        <f t="shared" si="2"/>
        <v/>
      </c>
      <c r="BC76" s="37" t="str">
        <f t="shared" si="2"/>
        <v/>
      </c>
      <c r="BD76" s="37" t="str">
        <f t="shared" si="2"/>
        <v/>
      </c>
      <c r="BE76" s="37" t="str">
        <f t="shared" si="2"/>
        <v/>
      </c>
      <c r="BF76" s="37" t="str">
        <f t="shared" si="2"/>
        <v/>
      </c>
      <c r="BG76" s="37" t="str">
        <f t="shared" si="2"/>
        <v/>
      </c>
      <c r="BH76" s="37" t="str">
        <f t="shared" si="2"/>
        <v/>
      </c>
      <c r="BI76" s="37" t="str">
        <f t="shared" si="2"/>
        <v/>
      </c>
      <c r="BJ76" s="37" t="str">
        <f t="shared" si="2"/>
        <v/>
      </c>
    </row>
    <row r="77" spans="1:62" s="12" customFormat="1" ht="16.5" hidden="1" customHeight="1" x14ac:dyDescent="0.2">
      <c r="A77" s="50" t="s">
        <v>110</v>
      </c>
      <c r="B77" s="33" t="s">
        <v>7</v>
      </c>
      <c r="C77" s="37" t="str">
        <f t="shared" si="1"/>
        <v/>
      </c>
      <c r="D77" s="37" t="str">
        <f t="shared" si="2"/>
        <v/>
      </c>
      <c r="E77" s="37" t="str">
        <f t="shared" si="2"/>
        <v/>
      </c>
      <c r="F77" s="37" t="str">
        <f t="shared" si="2"/>
        <v/>
      </c>
      <c r="G77" s="37" t="str">
        <f t="shared" si="2"/>
        <v/>
      </c>
      <c r="H77" s="37" t="str">
        <f t="shared" si="2"/>
        <v/>
      </c>
      <c r="I77" s="37" t="str">
        <f t="shared" si="2"/>
        <v/>
      </c>
      <c r="J77" s="37" t="str">
        <f t="shared" si="2"/>
        <v/>
      </c>
      <c r="K77" s="37" t="str">
        <f t="shared" si="2"/>
        <v/>
      </c>
      <c r="L77" s="37" t="str">
        <f t="shared" si="2"/>
        <v/>
      </c>
      <c r="M77" s="37" t="str">
        <f t="shared" si="2"/>
        <v/>
      </c>
      <c r="N77" s="37" t="str">
        <f t="shared" si="2"/>
        <v/>
      </c>
      <c r="O77" s="37" t="str">
        <f t="shared" si="2"/>
        <v/>
      </c>
      <c r="P77" s="37" t="str">
        <f t="shared" si="2"/>
        <v/>
      </c>
      <c r="Q77" s="37" t="str">
        <f t="shared" si="2"/>
        <v/>
      </c>
      <c r="R77" s="37" t="str">
        <f t="shared" si="2"/>
        <v/>
      </c>
      <c r="S77" s="37" t="str">
        <f t="shared" si="2"/>
        <v/>
      </c>
      <c r="T77" s="37" t="str">
        <f t="shared" si="2"/>
        <v/>
      </c>
      <c r="U77" s="37" t="str">
        <f t="shared" si="2"/>
        <v/>
      </c>
      <c r="V77" s="37" t="str">
        <f t="shared" si="2"/>
        <v/>
      </c>
      <c r="W77" s="37" t="str">
        <f t="shared" si="2"/>
        <v/>
      </c>
      <c r="X77" s="37" t="str">
        <f t="shared" si="2"/>
        <v/>
      </c>
      <c r="Y77" s="37" t="str">
        <f t="shared" si="2"/>
        <v/>
      </c>
      <c r="Z77" s="37" t="str">
        <f t="shared" si="2"/>
        <v/>
      </c>
      <c r="AA77" s="37" t="str">
        <f t="shared" si="2"/>
        <v/>
      </c>
      <c r="AB77" s="37" t="str">
        <f t="shared" si="2"/>
        <v/>
      </c>
      <c r="AC77" s="37" t="str">
        <f t="shared" si="2"/>
        <v/>
      </c>
      <c r="AD77" s="37" t="str">
        <f t="shared" si="2"/>
        <v/>
      </c>
      <c r="AE77" s="37" t="str">
        <f t="shared" si="2"/>
        <v/>
      </c>
      <c r="AF77" s="37" t="str">
        <f t="shared" si="2"/>
        <v/>
      </c>
      <c r="AG77" s="37" t="str">
        <f t="shared" si="2"/>
        <v/>
      </c>
      <c r="AH77" s="37" t="str">
        <f t="shared" si="2"/>
        <v/>
      </c>
      <c r="AI77" s="37" t="str">
        <f t="shared" si="2"/>
        <v/>
      </c>
      <c r="AJ77" s="37" t="str">
        <f t="shared" si="2"/>
        <v/>
      </c>
      <c r="AK77" s="37" t="str">
        <f t="shared" si="2"/>
        <v/>
      </c>
      <c r="AL77" s="37" t="str">
        <f t="shared" si="2"/>
        <v/>
      </c>
      <c r="AM77" s="37" t="str">
        <f t="shared" si="2"/>
        <v/>
      </c>
      <c r="AN77" s="37" t="str">
        <f t="shared" si="2"/>
        <v/>
      </c>
      <c r="AO77" s="37" t="str">
        <f t="shared" si="2"/>
        <v/>
      </c>
      <c r="AP77" s="37" t="str">
        <f t="shared" si="2"/>
        <v/>
      </c>
      <c r="AQ77" s="37" t="str">
        <f t="shared" si="2"/>
        <v/>
      </c>
      <c r="AR77" s="37" t="str">
        <f t="shared" si="2"/>
        <v/>
      </c>
      <c r="AS77" s="37" t="str">
        <f t="shared" si="2"/>
        <v/>
      </c>
      <c r="AT77" s="37" t="str">
        <f t="shared" si="2"/>
        <v/>
      </c>
      <c r="AU77" s="37" t="str">
        <f t="shared" si="2"/>
        <v/>
      </c>
      <c r="AV77" s="37" t="str">
        <f t="shared" si="2"/>
        <v/>
      </c>
      <c r="AW77" s="37" t="str">
        <f t="shared" si="2"/>
        <v/>
      </c>
      <c r="AX77" s="37" t="str">
        <f t="shared" si="2"/>
        <v/>
      </c>
      <c r="AY77" s="37" t="str">
        <f t="shared" si="2"/>
        <v/>
      </c>
      <c r="AZ77" s="37" t="str">
        <f t="shared" si="2"/>
        <v/>
      </c>
      <c r="BA77" s="37" t="str">
        <f t="shared" si="2"/>
        <v/>
      </c>
      <c r="BB77" s="37" t="str">
        <f t="shared" si="2"/>
        <v/>
      </c>
      <c r="BC77" s="37" t="str">
        <f t="shared" si="2"/>
        <v/>
      </c>
      <c r="BD77" s="37" t="str">
        <f t="shared" si="2"/>
        <v/>
      </c>
      <c r="BE77" s="37" t="str">
        <f t="shared" si="2"/>
        <v/>
      </c>
      <c r="BF77" s="37" t="str">
        <f t="shared" si="2"/>
        <v/>
      </c>
      <c r="BG77" s="37" t="str">
        <f t="shared" si="2"/>
        <v/>
      </c>
      <c r="BH77" s="37" t="str">
        <f t="shared" si="2"/>
        <v/>
      </c>
      <c r="BI77" s="37" t="str">
        <f t="shared" si="2"/>
        <v/>
      </c>
      <c r="BJ77" s="37" t="str">
        <f t="shared" si="2"/>
        <v/>
      </c>
    </row>
    <row r="78" spans="1:62" s="12" customFormat="1" ht="16.5" hidden="1" customHeight="1" x14ac:dyDescent="0.2">
      <c r="A78" s="50" t="s">
        <v>111</v>
      </c>
      <c r="B78" s="33" t="s">
        <v>8</v>
      </c>
      <c r="C78" s="37" t="str">
        <f t="shared" si="1"/>
        <v/>
      </c>
      <c r="D78" s="37" t="str">
        <f t="shared" si="2"/>
        <v/>
      </c>
      <c r="E78" s="37" t="str">
        <f t="shared" si="2"/>
        <v/>
      </c>
      <c r="F78" s="37" t="str">
        <f t="shared" si="2"/>
        <v/>
      </c>
      <c r="G78" s="37" t="str">
        <f t="shared" si="2"/>
        <v/>
      </c>
      <c r="H78" s="37" t="str">
        <f t="shared" si="2"/>
        <v/>
      </c>
      <c r="I78" s="37" t="str">
        <f t="shared" si="2"/>
        <v/>
      </c>
      <c r="J78" s="37" t="str">
        <f t="shared" si="2"/>
        <v/>
      </c>
      <c r="K78" s="37" t="str">
        <f t="shared" si="2"/>
        <v/>
      </c>
      <c r="L78" s="37" t="str">
        <f t="shared" si="2"/>
        <v/>
      </c>
      <c r="M78" s="37" t="str">
        <f t="shared" si="2"/>
        <v/>
      </c>
      <c r="N78" s="37" t="str">
        <f t="shared" si="2"/>
        <v/>
      </c>
      <c r="O78" s="37" t="str">
        <f t="shared" si="2"/>
        <v/>
      </c>
      <c r="P78" s="37" t="str">
        <f t="shared" si="2"/>
        <v/>
      </c>
      <c r="Q78" s="37" t="str">
        <f t="shared" si="2"/>
        <v/>
      </c>
      <c r="R78" s="37" t="str">
        <f t="shared" si="2"/>
        <v/>
      </c>
      <c r="S78" s="37" t="str">
        <f t="shared" si="2"/>
        <v/>
      </c>
      <c r="T78" s="37" t="str">
        <f t="shared" si="2"/>
        <v/>
      </c>
      <c r="U78" s="37" t="str">
        <f t="shared" si="2"/>
        <v/>
      </c>
      <c r="V78" s="37" t="str">
        <f t="shared" si="2"/>
        <v/>
      </c>
      <c r="W78" s="37" t="str">
        <f t="shared" si="2"/>
        <v/>
      </c>
      <c r="X78" s="37" t="str">
        <f t="shared" si="2"/>
        <v/>
      </c>
      <c r="Y78" s="37" t="str">
        <f t="shared" si="2"/>
        <v/>
      </c>
      <c r="Z78" s="37" t="str">
        <f t="shared" si="2"/>
        <v/>
      </c>
      <c r="AA78" s="37" t="str">
        <f t="shared" si="2"/>
        <v/>
      </c>
      <c r="AB78" s="37" t="str">
        <f t="shared" si="2"/>
        <v/>
      </c>
      <c r="AC78" s="37" t="str">
        <f t="shared" si="2"/>
        <v/>
      </c>
      <c r="AD78" s="37" t="str">
        <f t="shared" si="2"/>
        <v/>
      </c>
      <c r="AE78" s="37" t="str">
        <f t="shared" si="2"/>
        <v/>
      </c>
      <c r="AF78" s="37" t="str">
        <f t="shared" si="2"/>
        <v/>
      </c>
      <c r="AG78" s="37" t="str">
        <f t="shared" si="2"/>
        <v/>
      </c>
      <c r="AH78" s="37" t="str">
        <f t="shared" si="2"/>
        <v/>
      </c>
      <c r="AI78" s="37" t="str">
        <f t="shared" si="2"/>
        <v/>
      </c>
      <c r="AJ78" s="37" t="str">
        <f t="shared" si="2"/>
        <v/>
      </c>
      <c r="AK78" s="37" t="str">
        <f t="shared" si="2"/>
        <v/>
      </c>
      <c r="AL78" s="37" t="str">
        <f t="shared" si="2"/>
        <v/>
      </c>
      <c r="AM78" s="37" t="str">
        <f t="shared" si="2"/>
        <v/>
      </c>
      <c r="AN78" s="37" t="str">
        <f t="shared" si="2"/>
        <v/>
      </c>
      <c r="AO78" s="37" t="str">
        <f t="shared" si="2"/>
        <v/>
      </c>
      <c r="AP78" s="37" t="str">
        <f t="shared" si="2"/>
        <v/>
      </c>
      <c r="AQ78" s="37" t="str">
        <f t="shared" si="2"/>
        <v/>
      </c>
      <c r="AR78" s="37" t="str">
        <f t="shared" si="2"/>
        <v/>
      </c>
      <c r="AS78" s="37" t="str">
        <f t="shared" si="2"/>
        <v/>
      </c>
      <c r="AT78" s="37" t="str">
        <f t="shared" si="2"/>
        <v/>
      </c>
      <c r="AU78" s="37" t="str">
        <f t="shared" si="2"/>
        <v/>
      </c>
      <c r="AV78" s="37" t="str">
        <f t="shared" si="2"/>
        <v/>
      </c>
      <c r="AW78" s="37" t="str">
        <f t="shared" si="2"/>
        <v/>
      </c>
      <c r="AX78" s="37" t="str">
        <f t="shared" si="2"/>
        <v/>
      </c>
      <c r="AY78" s="37" t="str">
        <f t="shared" si="2"/>
        <v/>
      </c>
      <c r="AZ78" s="37" t="str">
        <f t="shared" si="2"/>
        <v/>
      </c>
      <c r="BA78" s="37" t="str">
        <f t="shared" si="2"/>
        <v/>
      </c>
      <c r="BB78" s="37" t="str">
        <f t="shared" si="2"/>
        <v/>
      </c>
      <c r="BC78" s="37" t="str">
        <f t="shared" si="2"/>
        <v/>
      </c>
      <c r="BD78" s="37" t="str">
        <f t="shared" si="2"/>
        <v/>
      </c>
      <c r="BE78" s="37" t="str">
        <f t="shared" ref="D78:BJ83" si="3">IF(BE49=BE17,"","*")</f>
        <v/>
      </c>
      <c r="BF78" s="37" t="str">
        <f t="shared" si="3"/>
        <v/>
      </c>
      <c r="BG78" s="37" t="str">
        <f t="shared" si="3"/>
        <v/>
      </c>
      <c r="BH78" s="37" t="str">
        <f t="shared" si="3"/>
        <v/>
      </c>
      <c r="BI78" s="37" t="str">
        <f t="shared" si="3"/>
        <v/>
      </c>
      <c r="BJ78" s="37" t="str">
        <f t="shared" si="3"/>
        <v/>
      </c>
    </row>
    <row r="79" spans="1:62" s="12" customFormat="1" ht="16.5" hidden="1" customHeight="1" x14ac:dyDescent="0.2">
      <c r="A79" s="50" t="s">
        <v>112</v>
      </c>
      <c r="B79" s="33" t="s">
        <v>9</v>
      </c>
      <c r="C79" s="37" t="str">
        <f t="shared" si="1"/>
        <v/>
      </c>
      <c r="D79" s="37" t="str">
        <f t="shared" si="3"/>
        <v/>
      </c>
      <c r="E79" s="37" t="str">
        <f t="shared" si="3"/>
        <v/>
      </c>
      <c r="F79" s="37" t="str">
        <f t="shared" si="3"/>
        <v/>
      </c>
      <c r="G79" s="37" t="str">
        <f t="shared" si="3"/>
        <v/>
      </c>
      <c r="H79" s="37" t="str">
        <f t="shared" si="3"/>
        <v/>
      </c>
      <c r="I79" s="37" t="str">
        <f t="shared" si="3"/>
        <v/>
      </c>
      <c r="J79" s="37" t="str">
        <f t="shared" si="3"/>
        <v/>
      </c>
      <c r="K79" s="37" t="str">
        <f t="shared" si="3"/>
        <v/>
      </c>
      <c r="L79" s="37" t="str">
        <f t="shared" si="3"/>
        <v/>
      </c>
      <c r="M79" s="37" t="str">
        <f t="shared" si="3"/>
        <v/>
      </c>
      <c r="N79" s="37" t="str">
        <f t="shared" si="3"/>
        <v/>
      </c>
      <c r="O79" s="37" t="str">
        <f t="shared" si="3"/>
        <v/>
      </c>
      <c r="P79" s="37" t="str">
        <f t="shared" si="3"/>
        <v/>
      </c>
      <c r="Q79" s="37" t="str">
        <f t="shared" si="3"/>
        <v/>
      </c>
      <c r="R79" s="37" t="str">
        <f t="shared" si="3"/>
        <v/>
      </c>
      <c r="S79" s="37" t="str">
        <f t="shared" si="3"/>
        <v/>
      </c>
      <c r="T79" s="37" t="str">
        <f t="shared" si="3"/>
        <v/>
      </c>
      <c r="U79" s="37" t="str">
        <f t="shared" si="3"/>
        <v/>
      </c>
      <c r="V79" s="37" t="str">
        <f t="shared" si="3"/>
        <v/>
      </c>
      <c r="W79" s="37" t="str">
        <f t="shared" si="3"/>
        <v/>
      </c>
      <c r="X79" s="37" t="str">
        <f t="shared" si="3"/>
        <v/>
      </c>
      <c r="Y79" s="37" t="str">
        <f t="shared" si="3"/>
        <v/>
      </c>
      <c r="Z79" s="37" t="str">
        <f t="shared" si="3"/>
        <v/>
      </c>
      <c r="AA79" s="37" t="str">
        <f t="shared" si="3"/>
        <v/>
      </c>
      <c r="AB79" s="37" t="str">
        <f t="shared" si="3"/>
        <v/>
      </c>
      <c r="AC79" s="37" t="str">
        <f t="shared" si="3"/>
        <v/>
      </c>
      <c r="AD79" s="37" t="str">
        <f t="shared" si="3"/>
        <v/>
      </c>
      <c r="AE79" s="37" t="str">
        <f t="shared" si="3"/>
        <v/>
      </c>
      <c r="AF79" s="37" t="str">
        <f t="shared" si="3"/>
        <v/>
      </c>
      <c r="AG79" s="37" t="str">
        <f t="shared" si="3"/>
        <v/>
      </c>
      <c r="AH79" s="37" t="str">
        <f t="shared" si="3"/>
        <v/>
      </c>
      <c r="AI79" s="37" t="str">
        <f t="shared" si="3"/>
        <v/>
      </c>
      <c r="AJ79" s="37" t="str">
        <f t="shared" si="3"/>
        <v/>
      </c>
      <c r="AK79" s="37" t="str">
        <f t="shared" si="3"/>
        <v/>
      </c>
      <c r="AL79" s="37" t="str">
        <f t="shared" si="3"/>
        <v/>
      </c>
      <c r="AM79" s="37" t="str">
        <f t="shared" si="3"/>
        <v/>
      </c>
      <c r="AN79" s="37" t="str">
        <f t="shared" si="3"/>
        <v/>
      </c>
      <c r="AO79" s="37" t="str">
        <f t="shared" si="3"/>
        <v/>
      </c>
      <c r="AP79" s="37" t="str">
        <f t="shared" si="3"/>
        <v/>
      </c>
      <c r="AQ79" s="37" t="str">
        <f t="shared" si="3"/>
        <v/>
      </c>
      <c r="AR79" s="37" t="str">
        <f t="shared" si="3"/>
        <v/>
      </c>
      <c r="AS79" s="37" t="str">
        <f t="shared" si="3"/>
        <v/>
      </c>
      <c r="AT79" s="37" t="str">
        <f t="shared" si="3"/>
        <v/>
      </c>
      <c r="AU79" s="37" t="str">
        <f t="shared" si="3"/>
        <v/>
      </c>
      <c r="AV79" s="37" t="str">
        <f t="shared" si="3"/>
        <v/>
      </c>
      <c r="AW79" s="37" t="str">
        <f t="shared" si="3"/>
        <v/>
      </c>
      <c r="AX79" s="37" t="str">
        <f t="shared" si="3"/>
        <v/>
      </c>
      <c r="AY79" s="37" t="str">
        <f t="shared" si="3"/>
        <v/>
      </c>
      <c r="AZ79" s="37" t="str">
        <f t="shared" si="3"/>
        <v/>
      </c>
      <c r="BA79" s="37" t="str">
        <f t="shared" si="3"/>
        <v/>
      </c>
      <c r="BB79" s="37" t="str">
        <f t="shared" si="3"/>
        <v/>
      </c>
      <c r="BC79" s="37" t="str">
        <f t="shared" si="3"/>
        <v/>
      </c>
      <c r="BD79" s="37" t="str">
        <f t="shared" si="3"/>
        <v/>
      </c>
      <c r="BE79" s="37" t="str">
        <f t="shared" si="3"/>
        <v/>
      </c>
      <c r="BF79" s="37" t="str">
        <f t="shared" si="3"/>
        <v/>
      </c>
      <c r="BG79" s="37" t="str">
        <f t="shared" si="3"/>
        <v/>
      </c>
      <c r="BH79" s="37" t="str">
        <f t="shared" si="3"/>
        <v/>
      </c>
      <c r="BI79" s="37" t="str">
        <f t="shared" si="3"/>
        <v/>
      </c>
      <c r="BJ79" s="37" t="str">
        <f t="shared" si="3"/>
        <v/>
      </c>
    </row>
    <row r="80" spans="1:62" s="12" customFormat="1" ht="16.5" hidden="1" customHeight="1" x14ac:dyDescent="0.2">
      <c r="A80" s="50" t="s">
        <v>113</v>
      </c>
      <c r="B80" s="33" t="s">
        <v>10</v>
      </c>
      <c r="C80" s="37" t="str">
        <f t="shared" si="1"/>
        <v/>
      </c>
      <c r="D80" s="37" t="str">
        <f t="shared" si="3"/>
        <v/>
      </c>
      <c r="E80" s="37" t="str">
        <f t="shared" si="3"/>
        <v/>
      </c>
      <c r="F80" s="37" t="str">
        <f t="shared" si="3"/>
        <v/>
      </c>
      <c r="G80" s="37" t="str">
        <f t="shared" si="3"/>
        <v/>
      </c>
      <c r="H80" s="37" t="str">
        <f t="shared" si="3"/>
        <v/>
      </c>
      <c r="I80" s="37" t="str">
        <f t="shared" si="3"/>
        <v/>
      </c>
      <c r="J80" s="37" t="str">
        <f t="shared" si="3"/>
        <v/>
      </c>
      <c r="K80" s="37" t="str">
        <f t="shared" si="3"/>
        <v/>
      </c>
      <c r="L80" s="37" t="str">
        <f t="shared" si="3"/>
        <v/>
      </c>
      <c r="M80" s="37" t="str">
        <f t="shared" si="3"/>
        <v/>
      </c>
      <c r="N80" s="37" t="str">
        <f t="shared" si="3"/>
        <v/>
      </c>
      <c r="O80" s="37" t="str">
        <f t="shared" si="3"/>
        <v/>
      </c>
      <c r="P80" s="37" t="str">
        <f t="shared" si="3"/>
        <v/>
      </c>
      <c r="Q80" s="37" t="str">
        <f t="shared" si="3"/>
        <v/>
      </c>
      <c r="R80" s="37" t="str">
        <f t="shared" si="3"/>
        <v/>
      </c>
      <c r="S80" s="37" t="str">
        <f t="shared" si="3"/>
        <v/>
      </c>
      <c r="T80" s="37" t="str">
        <f t="shared" si="3"/>
        <v/>
      </c>
      <c r="U80" s="37" t="str">
        <f t="shared" si="3"/>
        <v/>
      </c>
      <c r="V80" s="37" t="str">
        <f t="shared" si="3"/>
        <v/>
      </c>
      <c r="W80" s="37" t="str">
        <f t="shared" si="3"/>
        <v/>
      </c>
      <c r="X80" s="37" t="str">
        <f t="shared" si="3"/>
        <v/>
      </c>
      <c r="Y80" s="37" t="str">
        <f t="shared" si="3"/>
        <v/>
      </c>
      <c r="Z80" s="37" t="str">
        <f t="shared" si="3"/>
        <v/>
      </c>
      <c r="AA80" s="37" t="str">
        <f t="shared" si="3"/>
        <v/>
      </c>
      <c r="AB80" s="37" t="str">
        <f t="shared" si="3"/>
        <v/>
      </c>
      <c r="AC80" s="37" t="str">
        <f t="shared" si="3"/>
        <v/>
      </c>
      <c r="AD80" s="37" t="str">
        <f t="shared" si="3"/>
        <v/>
      </c>
      <c r="AE80" s="37" t="str">
        <f t="shared" si="3"/>
        <v/>
      </c>
      <c r="AF80" s="37" t="str">
        <f t="shared" si="3"/>
        <v/>
      </c>
      <c r="AG80" s="37" t="str">
        <f t="shared" si="3"/>
        <v/>
      </c>
      <c r="AH80" s="37" t="str">
        <f t="shared" si="3"/>
        <v/>
      </c>
      <c r="AI80" s="37" t="str">
        <f t="shared" si="3"/>
        <v/>
      </c>
      <c r="AJ80" s="37" t="str">
        <f t="shared" si="3"/>
        <v/>
      </c>
      <c r="AK80" s="37" t="str">
        <f t="shared" si="3"/>
        <v/>
      </c>
      <c r="AL80" s="37" t="str">
        <f t="shared" si="3"/>
        <v/>
      </c>
      <c r="AM80" s="37" t="str">
        <f t="shared" si="3"/>
        <v/>
      </c>
      <c r="AN80" s="37" t="str">
        <f t="shared" si="3"/>
        <v/>
      </c>
      <c r="AO80" s="37" t="str">
        <f t="shared" si="3"/>
        <v/>
      </c>
      <c r="AP80" s="37" t="str">
        <f t="shared" si="3"/>
        <v/>
      </c>
      <c r="AQ80" s="37" t="str">
        <f t="shared" si="3"/>
        <v/>
      </c>
      <c r="AR80" s="37" t="str">
        <f t="shared" si="3"/>
        <v/>
      </c>
      <c r="AS80" s="37" t="str">
        <f t="shared" si="3"/>
        <v/>
      </c>
      <c r="AT80" s="37" t="str">
        <f t="shared" si="3"/>
        <v/>
      </c>
      <c r="AU80" s="37" t="str">
        <f t="shared" si="3"/>
        <v/>
      </c>
      <c r="AV80" s="37" t="str">
        <f t="shared" si="3"/>
        <v/>
      </c>
      <c r="AW80" s="37" t="str">
        <f t="shared" si="3"/>
        <v/>
      </c>
      <c r="AX80" s="37" t="str">
        <f t="shared" si="3"/>
        <v/>
      </c>
      <c r="AY80" s="37" t="str">
        <f t="shared" si="3"/>
        <v/>
      </c>
      <c r="AZ80" s="37" t="str">
        <f t="shared" si="3"/>
        <v/>
      </c>
      <c r="BA80" s="37" t="str">
        <f t="shared" si="3"/>
        <v/>
      </c>
      <c r="BB80" s="37" t="str">
        <f t="shared" si="3"/>
        <v/>
      </c>
      <c r="BC80" s="37" t="str">
        <f t="shared" si="3"/>
        <v/>
      </c>
      <c r="BD80" s="37" t="str">
        <f t="shared" si="3"/>
        <v/>
      </c>
      <c r="BE80" s="37" t="str">
        <f t="shared" si="3"/>
        <v/>
      </c>
      <c r="BF80" s="37" t="str">
        <f t="shared" si="3"/>
        <v/>
      </c>
      <c r="BG80" s="37" t="str">
        <f t="shared" si="3"/>
        <v/>
      </c>
      <c r="BH80" s="37" t="str">
        <f t="shared" si="3"/>
        <v/>
      </c>
      <c r="BI80" s="37" t="str">
        <f t="shared" si="3"/>
        <v/>
      </c>
      <c r="BJ80" s="37" t="str">
        <f t="shared" si="3"/>
        <v/>
      </c>
    </row>
    <row r="81" spans="1:62" s="12" customFormat="1" ht="16.5" hidden="1" customHeight="1" x14ac:dyDescent="0.2">
      <c r="A81" s="50" t="s">
        <v>114</v>
      </c>
      <c r="B81" s="33" t="s">
        <v>11</v>
      </c>
      <c r="C81" s="37" t="str">
        <f t="shared" si="1"/>
        <v/>
      </c>
      <c r="D81" s="37" t="str">
        <f t="shared" si="3"/>
        <v/>
      </c>
      <c r="E81" s="37" t="str">
        <f t="shared" si="3"/>
        <v/>
      </c>
      <c r="F81" s="37" t="str">
        <f t="shared" si="3"/>
        <v/>
      </c>
      <c r="G81" s="37" t="str">
        <f t="shared" si="3"/>
        <v/>
      </c>
      <c r="H81" s="37" t="str">
        <f t="shared" si="3"/>
        <v/>
      </c>
      <c r="I81" s="37" t="str">
        <f t="shared" si="3"/>
        <v/>
      </c>
      <c r="J81" s="37" t="str">
        <f t="shared" si="3"/>
        <v/>
      </c>
      <c r="K81" s="37" t="str">
        <f t="shared" si="3"/>
        <v/>
      </c>
      <c r="L81" s="37" t="str">
        <f t="shared" si="3"/>
        <v/>
      </c>
      <c r="M81" s="37" t="str">
        <f t="shared" si="3"/>
        <v/>
      </c>
      <c r="N81" s="37" t="str">
        <f t="shared" si="3"/>
        <v/>
      </c>
      <c r="O81" s="37" t="str">
        <f t="shared" si="3"/>
        <v/>
      </c>
      <c r="P81" s="37" t="str">
        <f t="shared" si="3"/>
        <v/>
      </c>
      <c r="Q81" s="37" t="str">
        <f t="shared" si="3"/>
        <v/>
      </c>
      <c r="R81" s="37" t="str">
        <f t="shared" si="3"/>
        <v/>
      </c>
      <c r="S81" s="37" t="str">
        <f t="shared" si="3"/>
        <v/>
      </c>
      <c r="T81" s="37" t="str">
        <f t="shared" si="3"/>
        <v/>
      </c>
      <c r="U81" s="37" t="str">
        <f t="shared" si="3"/>
        <v/>
      </c>
      <c r="V81" s="37" t="str">
        <f t="shared" si="3"/>
        <v/>
      </c>
      <c r="W81" s="37" t="str">
        <f t="shared" si="3"/>
        <v/>
      </c>
      <c r="X81" s="37" t="str">
        <f t="shared" si="3"/>
        <v/>
      </c>
      <c r="Y81" s="37" t="str">
        <f t="shared" si="3"/>
        <v/>
      </c>
      <c r="Z81" s="37" t="str">
        <f t="shared" si="3"/>
        <v/>
      </c>
      <c r="AA81" s="37" t="str">
        <f t="shared" si="3"/>
        <v/>
      </c>
      <c r="AB81" s="37" t="str">
        <f t="shared" si="3"/>
        <v/>
      </c>
      <c r="AC81" s="37" t="str">
        <f t="shared" si="3"/>
        <v/>
      </c>
      <c r="AD81" s="37" t="str">
        <f t="shared" si="3"/>
        <v/>
      </c>
      <c r="AE81" s="37" t="str">
        <f t="shared" si="3"/>
        <v/>
      </c>
      <c r="AF81" s="37" t="str">
        <f t="shared" si="3"/>
        <v/>
      </c>
      <c r="AG81" s="37" t="str">
        <f t="shared" si="3"/>
        <v/>
      </c>
      <c r="AH81" s="37" t="str">
        <f t="shared" si="3"/>
        <v/>
      </c>
      <c r="AI81" s="37" t="str">
        <f t="shared" si="3"/>
        <v/>
      </c>
      <c r="AJ81" s="37" t="str">
        <f t="shared" si="3"/>
        <v/>
      </c>
      <c r="AK81" s="37" t="str">
        <f t="shared" si="3"/>
        <v/>
      </c>
      <c r="AL81" s="37" t="str">
        <f t="shared" si="3"/>
        <v/>
      </c>
      <c r="AM81" s="37" t="str">
        <f t="shared" si="3"/>
        <v/>
      </c>
      <c r="AN81" s="37" t="str">
        <f t="shared" si="3"/>
        <v/>
      </c>
      <c r="AO81" s="37" t="str">
        <f t="shared" si="3"/>
        <v/>
      </c>
      <c r="AP81" s="37" t="str">
        <f t="shared" si="3"/>
        <v/>
      </c>
      <c r="AQ81" s="37" t="str">
        <f t="shared" si="3"/>
        <v/>
      </c>
      <c r="AR81" s="37" t="str">
        <f t="shared" si="3"/>
        <v/>
      </c>
      <c r="AS81" s="37" t="str">
        <f t="shared" si="3"/>
        <v/>
      </c>
      <c r="AT81" s="37" t="str">
        <f t="shared" si="3"/>
        <v/>
      </c>
      <c r="AU81" s="37" t="str">
        <f t="shared" si="3"/>
        <v/>
      </c>
      <c r="AV81" s="37" t="str">
        <f t="shared" si="3"/>
        <v/>
      </c>
      <c r="AW81" s="37" t="str">
        <f t="shared" si="3"/>
        <v/>
      </c>
      <c r="AX81" s="37" t="str">
        <f t="shared" si="3"/>
        <v/>
      </c>
      <c r="AY81" s="37" t="str">
        <f t="shared" si="3"/>
        <v/>
      </c>
      <c r="AZ81" s="37" t="str">
        <f t="shared" si="3"/>
        <v/>
      </c>
      <c r="BA81" s="37" t="str">
        <f t="shared" si="3"/>
        <v/>
      </c>
      <c r="BB81" s="37" t="str">
        <f t="shared" si="3"/>
        <v/>
      </c>
      <c r="BC81" s="37" t="str">
        <f t="shared" si="3"/>
        <v/>
      </c>
      <c r="BD81" s="37" t="str">
        <f t="shared" si="3"/>
        <v/>
      </c>
      <c r="BE81" s="37" t="str">
        <f t="shared" si="3"/>
        <v/>
      </c>
      <c r="BF81" s="37" t="str">
        <f t="shared" si="3"/>
        <v/>
      </c>
      <c r="BG81" s="37" t="str">
        <f t="shared" si="3"/>
        <v/>
      </c>
      <c r="BH81" s="37" t="str">
        <f t="shared" si="3"/>
        <v/>
      </c>
      <c r="BI81" s="37" t="str">
        <f t="shared" si="3"/>
        <v/>
      </c>
      <c r="BJ81" s="37" t="str">
        <f t="shared" si="3"/>
        <v/>
      </c>
    </row>
    <row r="82" spans="1:62" s="12" customFormat="1" ht="16.5" hidden="1" customHeight="1" x14ac:dyDescent="0.2">
      <c r="A82" s="50" t="s">
        <v>115</v>
      </c>
      <c r="B82" s="33" t="s">
        <v>12</v>
      </c>
      <c r="C82" s="37" t="str">
        <f t="shared" si="1"/>
        <v/>
      </c>
      <c r="D82" s="37" t="str">
        <f t="shared" si="3"/>
        <v/>
      </c>
      <c r="E82" s="37" t="str">
        <f t="shared" si="3"/>
        <v/>
      </c>
      <c r="F82" s="37" t="str">
        <f t="shared" si="3"/>
        <v/>
      </c>
      <c r="G82" s="37" t="str">
        <f t="shared" si="3"/>
        <v/>
      </c>
      <c r="H82" s="37" t="str">
        <f t="shared" si="3"/>
        <v/>
      </c>
      <c r="I82" s="37" t="str">
        <f t="shared" si="3"/>
        <v/>
      </c>
      <c r="J82" s="37" t="str">
        <f t="shared" si="3"/>
        <v/>
      </c>
      <c r="K82" s="37" t="str">
        <f t="shared" si="3"/>
        <v/>
      </c>
      <c r="L82" s="37" t="str">
        <f t="shared" si="3"/>
        <v/>
      </c>
      <c r="M82" s="37" t="str">
        <f t="shared" si="3"/>
        <v/>
      </c>
      <c r="N82" s="37" t="str">
        <f t="shared" si="3"/>
        <v/>
      </c>
      <c r="O82" s="37" t="str">
        <f t="shared" si="3"/>
        <v/>
      </c>
      <c r="P82" s="37" t="str">
        <f t="shared" si="3"/>
        <v/>
      </c>
      <c r="Q82" s="37" t="str">
        <f t="shared" si="3"/>
        <v/>
      </c>
      <c r="R82" s="37" t="str">
        <f t="shared" si="3"/>
        <v/>
      </c>
      <c r="S82" s="37" t="str">
        <f t="shared" si="3"/>
        <v/>
      </c>
      <c r="T82" s="37" t="str">
        <f t="shared" si="3"/>
        <v/>
      </c>
      <c r="U82" s="37" t="str">
        <f t="shared" si="3"/>
        <v/>
      </c>
      <c r="V82" s="37" t="str">
        <f t="shared" si="3"/>
        <v/>
      </c>
      <c r="W82" s="37" t="str">
        <f t="shared" si="3"/>
        <v/>
      </c>
      <c r="X82" s="37" t="str">
        <f t="shared" si="3"/>
        <v/>
      </c>
      <c r="Y82" s="37" t="str">
        <f t="shared" si="3"/>
        <v/>
      </c>
      <c r="Z82" s="37" t="str">
        <f t="shared" si="3"/>
        <v/>
      </c>
      <c r="AA82" s="37" t="str">
        <f t="shared" si="3"/>
        <v/>
      </c>
      <c r="AB82" s="37" t="str">
        <f t="shared" si="3"/>
        <v/>
      </c>
      <c r="AC82" s="37" t="str">
        <f t="shared" si="3"/>
        <v/>
      </c>
      <c r="AD82" s="37" t="str">
        <f t="shared" si="3"/>
        <v/>
      </c>
      <c r="AE82" s="37" t="str">
        <f t="shared" si="3"/>
        <v/>
      </c>
      <c r="AF82" s="37" t="str">
        <f t="shared" si="3"/>
        <v/>
      </c>
      <c r="AG82" s="37" t="str">
        <f t="shared" si="3"/>
        <v/>
      </c>
      <c r="AH82" s="37" t="str">
        <f t="shared" si="3"/>
        <v/>
      </c>
      <c r="AI82" s="37" t="str">
        <f t="shared" si="3"/>
        <v/>
      </c>
      <c r="AJ82" s="37" t="str">
        <f t="shared" si="3"/>
        <v/>
      </c>
      <c r="AK82" s="37" t="str">
        <f t="shared" si="3"/>
        <v/>
      </c>
      <c r="AL82" s="37" t="str">
        <f t="shared" si="3"/>
        <v/>
      </c>
      <c r="AM82" s="37" t="str">
        <f t="shared" si="3"/>
        <v/>
      </c>
      <c r="AN82" s="37" t="str">
        <f t="shared" si="3"/>
        <v/>
      </c>
      <c r="AO82" s="37" t="str">
        <f t="shared" si="3"/>
        <v/>
      </c>
      <c r="AP82" s="37" t="str">
        <f t="shared" si="3"/>
        <v/>
      </c>
      <c r="AQ82" s="37" t="str">
        <f t="shared" si="3"/>
        <v/>
      </c>
      <c r="AR82" s="37" t="str">
        <f t="shared" si="3"/>
        <v/>
      </c>
      <c r="AS82" s="37" t="str">
        <f t="shared" si="3"/>
        <v/>
      </c>
      <c r="AT82" s="37" t="str">
        <f t="shared" si="3"/>
        <v/>
      </c>
      <c r="AU82" s="37" t="str">
        <f t="shared" si="3"/>
        <v/>
      </c>
      <c r="AV82" s="37" t="str">
        <f t="shared" si="3"/>
        <v/>
      </c>
      <c r="AW82" s="37" t="str">
        <f t="shared" si="3"/>
        <v/>
      </c>
      <c r="AX82" s="37" t="str">
        <f t="shared" si="3"/>
        <v/>
      </c>
      <c r="AY82" s="37" t="str">
        <f t="shared" si="3"/>
        <v/>
      </c>
      <c r="AZ82" s="37" t="str">
        <f t="shared" si="3"/>
        <v/>
      </c>
      <c r="BA82" s="37" t="str">
        <f t="shared" si="3"/>
        <v/>
      </c>
      <c r="BB82" s="37" t="str">
        <f t="shared" si="3"/>
        <v/>
      </c>
      <c r="BC82" s="37" t="str">
        <f t="shared" si="3"/>
        <v/>
      </c>
      <c r="BD82" s="37" t="str">
        <f t="shared" si="3"/>
        <v/>
      </c>
      <c r="BE82" s="37" t="str">
        <f t="shared" si="3"/>
        <v/>
      </c>
      <c r="BF82" s="37" t="str">
        <f t="shared" si="3"/>
        <v/>
      </c>
      <c r="BG82" s="37" t="str">
        <f t="shared" si="3"/>
        <v/>
      </c>
      <c r="BH82" s="37" t="str">
        <f t="shared" si="3"/>
        <v/>
      </c>
      <c r="BI82" s="37" t="str">
        <f t="shared" si="3"/>
        <v/>
      </c>
      <c r="BJ82" s="37" t="str">
        <f t="shared" si="3"/>
        <v/>
      </c>
    </row>
    <row r="83" spans="1:62" s="12" customFormat="1" ht="16.5" hidden="1" customHeight="1" x14ac:dyDescent="0.2">
      <c r="A83" s="50" t="s">
        <v>116</v>
      </c>
      <c r="B83" s="33" t="s">
        <v>13</v>
      </c>
      <c r="C83" s="37" t="str">
        <f t="shared" si="1"/>
        <v/>
      </c>
      <c r="D83" s="37" t="str">
        <f t="shared" si="3"/>
        <v/>
      </c>
      <c r="E83" s="37" t="str">
        <f t="shared" si="3"/>
        <v/>
      </c>
      <c r="F83" s="37" t="str">
        <f t="shared" si="3"/>
        <v/>
      </c>
      <c r="G83" s="37" t="str">
        <f t="shared" si="3"/>
        <v/>
      </c>
      <c r="H83" s="37" t="str">
        <f t="shared" si="3"/>
        <v/>
      </c>
      <c r="I83" s="37" t="str">
        <f t="shared" si="3"/>
        <v/>
      </c>
      <c r="J83" s="37" t="str">
        <f t="shared" si="3"/>
        <v/>
      </c>
      <c r="K83" s="37" t="str">
        <f t="shared" si="3"/>
        <v/>
      </c>
      <c r="L83" s="37" t="str">
        <f t="shared" si="3"/>
        <v/>
      </c>
      <c r="M83" s="37" t="str">
        <f t="shared" si="3"/>
        <v/>
      </c>
      <c r="N83" s="37" t="str">
        <f t="shared" si="3"/>
        <v/>
      </c>
      <c r="O83" s="37" t="str">
        <f t="shared" si="3"/>
        <v/>
      </c>
      <c r="P83" s="37" t="str">
        <f t="shared" si="3"/>
        <v/>
      </c>
      <c r="Q83" s="37" t="str">
        <f t="shared" ref="D83:BJ87" si="4">IF(Q54=Q22,"","*")</f>
        <v/>
      </c>
      <c r="R83" s="37" t="str">
        <f t="shared" si="4"/>
        <v/>
      </c>
      <c r="S83" s="37" t="str">
        <f t="shared" si="4"/>
        <v/>
      </c>
      <c r="T83" s="37" t="str">
        <f t="shared" si="4"/>
        <v/>
      </c>
      <c r="U83" s="37" t="str">
        <f t="shared" si="4"/>
        <v/>
      </c>
      <c r="V83" s="37" t="str">
        <f t="shared" si="4"/>
        <v/>
      </c>
      <c r="W83" s="37" t="str">
        <f t="shared" si="4"/>
        <v/>
      </c>
      <c r="X83" s="37" t="str">
        <f t="shared" si="4"/>
        <v/>
      </c>
      <c r="Y83" s="37" t="str">
        <f t="shared" si="4"/>
        <v/>
      </c>
      <c r="Z83" s="37" t="str">
        <f t="shared" si="4"/>
        <v/>
      </c>
      <c r="AA83" s="37" t="str">
        <f t="shared" si="4"/>
        <v/>
      </c>
      <c r="AB83" s="37" t="str">
        <f t="shared" si="4"/>
        <v/>
      </c>
      <c r="AC83" s="37" t="str">
        <f t="shared" si="4"/>
        <v/>
      </c>
      <c r="AD83" s="37" t="str">
        <f t="shared" si="4"/>
        <v/>
      </c>
      <c r="AE83" s="37" t="str">
        <f t="shared" si="4"/>
        <v/>
      </c>
      <c r="AF83" s="37" t="str">
        <f t="shared" si="4"/>
        <v/>
      </c>
      <c r="AG83" s="37" t="str">
        <f t="shared" si="4"/>
        <v/>
      </c>
      <c r="AH83" s="37" t="str">
        <f t="shared" si="4"/>
        <v/>
      </c>
      <c r="AI83" s="37" t="str">
        <f t="shared" si="4"/>
        <v/>
      </c>
      <c r="AJ83" s="37" t="str">
        <f t="shared" si="4"/>
        <v/>
      </c>
      <c r="AK83" s="37" t="str">
        <f t="shared" si="4"/>
        <v/>
      </c>
      <c r="AL83" s="37" t="str">
        <f t="shared" si="4"/>
        <v/>
      </c>
      <c r="AM83" s="37" t="str">
        <f t="shared" si="4"/>
        <v/>
      </c>
      <c r="AN83" s="37" t="str">
        <f t="shared" si="4"/>
        <v/>
      </c>
      <c r="AO83" s="37" t="str">
        <f t="shared" si="4"/>
        <v/>
      </c>
      <c r="AP83" s="37" t="str">
        <f t="shared" si="4"/>
        <v/>
      </c>
      <c r="AQ83" s="37" t="str">
        <f t="shared" si="4"/>
        <v/>
      </c>
      <c r="AR83" s="37" t="str">
        <f t="shared" si="4"/>
        <v/>
      </c>
      <c r="AS83" s="37" t="str">
        <f t="shared" si="4"/>
        <v/>
      </c>
      <c r="AT83" s="37" t="str">
        <f t="shared" si="4"/>
        <v/>
      </c>
      <c r="AU83" s="37" t="str">
        <f t="shared" si="4"/>
        <v/>
      </c>
      <c r="AV83" s="37" t="str">
        <f t="shared" si="4"/>
        <v/>
      </c>
      <c r="AW83" s="37" t="str">
        <f t="shared" si="4"/>
        <v/>
      </c>
      <c r="AX83" s="37" t="str">
        <f t="shared" si="4"/>
        <v/>
      </c>
      <c r="AY83" s="37" t="str">
        <f t="shared" si="4"/>
        <v/>
      </c>
      <c r="AZ83" s="37" t="str">
        <f t="shared" si="4"/>
        <v/>
      </c>
      <c r="BA83" s="37" t="str">
        <f t="shared" si="4"/>
        <v/>
      </c>
      <c r="BB83" s="37" t="str">
        <f t="shared" si="4"/>
        <v/>
      </c>
      <c r="BC83" s="37" t="str">
        <f t="shared" si="4"/>
        <v/>
      </c>
      <c r="BD83" s="37" t="str">
        <f t="shared" si="4"/>
        <v/>
      </c>
      <c r="BE83" s="37" t="str">
        <f t="shared" si="4"/>
        <v/>
      </c>
      <c r="BF83" s="37" t="str">
        <f t="shared" si="4"/>
        <v/>
      </c>
      <c r="BG83" s="37" t="str">
        <f t="shared" si="4"/>
        <v/>
      </c>
      <c r="BH83" s="37" t="str">
        <f t="shared" si="4"/>
        <v/>
      </c>
      <c r="BI83" s="37" t="str">
        <f t="shared" si="4"/>
        <v/>
      </c>
      <c r="BJ83" s="37" t="str">
        <f t="shared" si="4"/>
        <v/>
      </c>
    </row>
    <row r="84" spans="1:62" s="12" customFormat="1" ht="16.5" hidden="1" customHeight="1" x14ac:dyDescent="0.2">
      <c r="A84" s="50" t="s">
        <v>117</v>
      </c>
      <c r="B84" s="33" t="s">
        <v>14</v>
      </c>
      <c r="C84" s="37" t="str">
        <f t="shared" si="1"/>
        <v/>
      </c>
      <c r="D84" s="37" t="str">
        <f t="shared" si="4"/>
        <v/>
      </c>
      <c r="E84" s="37" t="str">
        <f t="shared" si="4"/>
        <v/>
      </c>
      <c r="F84" s="37" t="str">
        <f t="shared" si="4"/>
        <v/>
      </c>
      <c r="G84" s="37" t="str">
        <f t="shared" si="4"/>
        <v/>
      </c>
      <c r="H84" s="37" t="str">
        <f t="shared" si="4"/>
        <v/>
      </c>
      <c r="I84" s="37" t="str">
        <f t="shared" si="4"/>
        <v/>
      </c>
      <c r="J84" s="37" t="str">
        <f t="shared" si="4"/>
        <v/>
      </c>
      <c r="K84" s="37" t="str">
        <f t="shared" si="4"/>
        <v/>
      </c>
      <c r="L84" s="37" t="str">
        <f t="shared" si="4"/>
        <v/>
      </c>
      <c r="M84" s="37" t="str">
        <f t="shared" si="4"/>
        <v/>
      </c>
      <c r="N84" s="37" t="str">
        <f t="shared" si="4"/>
        <v/>
      </c>
      <c r="O84" s="37" t="str">
        <f t="shared" si="4"/>
        <v/>
      </c>
      <c r="P84" s="37" t="str">
        <f t="shared" si="4"/>
        <v/>
      </c>
      <c r="Q84" s="37" t="str">
        <f t="shared" si="4"/>
        <v/>
      </c>
      <c r="R84" s="37" t="str">
        <f t="shared" si="4"/>
        <v/>
      </c>
      <c r="S84" s="37" t="str">
        <f t="shared" si="4"/>
        <v/>
      </c>
      <c r="T84" s="37" t="str">
        <f t="shared" si="4"/>
        <v/>
      </c>
      <c r="U84" s="37" t="str">
        <f t="shared" si="4"/>
        <v/>
      </c>
      <c r="V84" s="37" t="str">
        <f t="shared" si="4"/>
        <v/>
      </c>
      <c r="W84" s="37" t="str">
        <f t="shared" si="4"/>
        <v/>
      </c>
      <c r="X84" s="37" t="str">
        <f t="shared" si="4"/>
        <v/>
      </c>
      <c r="Y84" s="37" t="str">
        <f t="shared" si="4"/>
        <v/>
      </c>
      <c r="Z84" s="37" t="str">
        <f t="shared" si="4"/>
        <v/>
      </c>
      <c r="AA84" s="37" t="str">
        <f t="shared" si="4"/>
        <v/>
      </c>
      <c r="AB84" s="37" t="str">
        <f t="shared" si="4"/>
        <v/>
      </c>
      <c r="AC84" s="37" t="str">
        <f t="shared" si="4"/>
        <v/>
      </c>
      <c r="AD84" s="37" t="str">
        <f t="shared" si="4"/>
        <v/>
      </c>
      <c r="AE84" s="37" t="str">
        <f t="shared" si="4"/>
        <v/>
      </c>
      <c r="AF84" s="37" t="str">
        <f t="shared" si="4"/>
        <v/>
      </c>
      <c r="AG84" s="37" t="str">
        <f t="shared" si="4"/>
        <v/>
      </c>
      <c r="AH84" s="37" t="str">
        <f t="shared" si="4"/>
        <v/>
      </c>
      <c r="AI84" s="37" t="str">
        <f t="shared" si="4"/>
        <v/>
      </c>
      <c r="AJ84" s="37" t="str">
        <f t="shared" si="4"/>
        <v/>
      </c>
      <c r="AK84" s="37" t="str">
        <f t="shared" si="4"/>
        <v/>
      </c>
      <c r="AL84" s="37" t="str">
        <f t="shared" si="4"/>
        <v/>
      </c>
      <c r="AM84" s="37" t="str">
        <f t="shared" si="4"/>
        <v/>
      </c>
      <c r="AN84" s="37" t="str">
        <f t="shared" si="4"/>
        <v/>
      </c>
      <c r="AO84" s="37" t="str">
        <f t="shared" si="4"/>
        <v/>
      </c>
      <c r="AP84" s="37" t="str">
        <f t="shared" si="4"/>
        <v/>
      </c>
      <c r="AQ84" s="37" t="str">
        <f t="shared" si="4"/>
        <v/>
      </c>
      <c r="AR84" s="37" t="str">
        <f t="shared" si="4"/>
        <v/>
      </c>
      <c r="AS84" s="37" t="str">
        <f t="shared" si="4"/>
        <v/>
      </c>
      <c r="AT84" s="37" t="str">
        <f t="shared" si="4"/>
        <v/>
      </c>
      <c r="AU84" s="37" t="str">
        <f t="shared" si="4"/>
        <v/>
      </c>
      <c r="AV84" s="37" t="str">
        <f t="shared" si="4"/>
        <v/>
      </c>
      <c r="AW84" s="37" t="str">
        <f t="shared" si="4"/>
        <v/>
      </c>
      <c r="AX84" s="37" t="str">
        <f t="shared" si="4"/>
        <v/>
      </c>
      <c r="AY84" s="37" t="str">
        <f t="shared" si="4"/>
        <v/>
      </c>
      <c r="AZ84" s="37" t="str">
        <f t="shared" si="4"/>
        <v/>
      </c>
      <c r="BA84" s="37" t="str">
        <f t="shared" si="4"/>
        <v/>
      </c>
      <c r="BB84" s="37" t="str">
        <f t="shared" si="4"/>
        <v/>
      </c>
      <c r="BC84" s="37" t="str">
        <f t="shared" si="4"/>
        <v/>
      </c>
      <c r="BD84" s="37" t="str">
        <f t="shared" si="4"/>
        <v/>
      </c>
      <c r="BE84" s="37" t="str">
        <f t="shared" si="4"/>
        <v/>
      </c>
      <c r="BF84" s="37" t="str">
        <f t="shared" si="4"/>
        <v/>
      </c>
      <c r="BG84" s="37" t="str">
        <f t="shared" si="4"/>
        <v/>
      </c>
      <c r="BH84" s="37" t="str">
        <f t="shared" si="4"/>
        <v/>
      </c>
      <c r="BI84" s="37" t="str">
        <f t="shared" si="4"/>
        <v/>
      </c>
      <c r="BJ84" s="37" t="str">
        <f t="shared" si="4"/>
        <v/>
      </c>
    </row>
    <row r="85" spans="1:62" s="12" customFormat="1" ht="16.5" hidden="1" customHeight="1" x14ac:dyDescent="0.2">
      <c r="A85" s="50" t="s">
        <v>118</v>
      </c>
      <c r="B85" s="33" t="s">
        <v>15</v>
      </c>
      <c r="C85" s="37" t="str">
        <f t="shared" si="1"/>
        <v/>
      </c>
      <c r="D85" s="37" t="str">
        <f t="shared" si="4"/>
        <v/>
      </c>
      <c r="E85" s="37" t="str">
        <f t="shared" si="4"/>
        <v/>
      </c>
      <c r="F85" s="37" t="str">
        <f t="shared" si="4"/>
        <v/>
      </c>
      <c r="G85" s="37" t="str">
        <f t="shared" si="4"/>
        <v/>
      </c>
      <c r="H85" s="37" t="str">
        <f t="shared" si="4"/>
        <v/>
      </c>
      <c r="I85" s="37" t="str">
        <f t="shared" si="4"/>
        <v/>
      </c>
      <c r="J85" s="37" t="str">
        <f t="shared" si="4"/>
        <v/>
      </c>
      <c r="K85" s="37" t="str">
        <f t="shared" si="4"/>
        <v/>
      </c>
      <c r="L85" s="37" t="str">
        <f t="shared" si="4"/>
        <v/>
      </c>
      <c r="M85" s="37" t="str">
        <f t="shared" si="4"/>
        <v/>
      </c>
      <c r="N85" s="37" t="str">
        <f t="shared" si="4"/>
        <v/>
      </c>
      <c r="O85" s="37" t="str">
        <f t="shared" si="4"/>
        <v/>
      </c>
      <c r="P85" s="37" t="str">
        <f t="shared" si="4"/>
        <v/>
      </c>
      <c r="Q85" s="37" t="str">
        <f t="shared" si="4"/>
        <v/>
      </c>
      <c r="R85" s="37" t="str">
        <f t="shared" si="4"/>
        <v/>
      </c>
      <c r="S85" s="37" t="str">
        <f t="shared" si="4"/>
        <v/>
      </c>
      <c r="T85" s="37" t="str">
        <f t="shared" si="4"/>
        <v/>
      </c>
      <c r="U85" s="37" t="str">
        <f t="shared" si="4"/>
        <v/>
      </c>
      <c r="V85" s="37" t="str">
        <f t="shared" si="4"/>
        <v/>
      </c>
      <c r="W85" s="37" t="str">
        <f t="shared" si="4"/>
        <v/>
      </c>
      <c r="X85" s="37" t="str">
        <f t="shared" si="4"/>
        <v/>
      </c>
      <c r="Y85" s="37" t="str">
        <f t="shared" si="4"/>
        <v/>
      </c>
      <c r="Z85" s="37" t="str">
        <f t="shared" si="4"/>
        <v/>
      </c>
      <c r="AA85" s="37" t="str">
        <f t="shared" si="4"/>
        <v/>
      </c>
      <c r="AB85" s="37" t="str">
        <f t="shared" si="4"/>
        <v/>
      </c>
      <c r="AC85" s="37" t="str">
        <f t="shared" si="4"/>
        <v/>
      </c>
      <c r="AD85" s="37" t="str">
        <f t="shared" si="4"/>
        <v/>
      </c>
      <c r="AE85" s="37" t="str">
        <f t="shared" si="4"/>
        <v/>
      </c>
      <c r="AF85" s="37" t="str">
        <f t="shared" si="4"/>
        <v/>
      </c>
      <c r="AG85" s="37" t="str">
        <f t="shared" si="4"/>
        <v/>
      </c>
      <c r="AH85" s="37" t="str">
        <f t="shared" si="4"/>
        <v/>
      </c>
      <c r="AI85" s="37" t="str">
        <f t="shared" si="4"/>
        <v/>
      </c>
      <c r="AJ85" s="37" t="str">
        <f t="shared" si="4"/>
        <v/>
      </c>
      <c r="AK85" s="37" t="str">
        <f t="shared" si="4"/>
        <v/>
      </c>
      <c r="AL85" s="37" t="str">
        <f t="shared" si="4"/>
        <v/>
      </c>
      <c r="AM85" s="37" t="str">
        <f t="shared" si="4"/>
        <v/>
      </c>
      <c r="AN85" s="37" t="str">
        <f t="shared" si="4"/>
        <v/>
      </c>
      <c r="AO85" s="37" t="str">
        <f t="shared" si="4"/>
        <v/>
      </c>
      <c r="AP85" s="37" t="str">
        <f t="shared" si="4"/>
        <v/>
      </c>
      <c r="AQ85" s="37" t="str">
        <f t="shared" si="4"/>
        <v/>
      </c>
      <c r="AR85" s="37" t="str">
        <f t="shared" si="4"/>
        <v/>
      </c>
      <c r="AS85" s="37" t="str">
        <f t="shared" si="4"/>
        <v/>
      </c>
      <c r="AT85" s="37" t="str">
        <f t="shared" si="4"/>
        <v/>
      </c>
      <c r="AU85" s="37" t="str">
        <f t="shared" si="4"/>
        <v/>
      </c>
      <c r="AV85" s="37" t="str">
        <f t="shared" si="4"/>
        <v/>
      </c>
      <c r="AW85" s="37" t="str">
        <f t="shared" si="4"/>
        <v/>
      </c>
      <c r="AX85" s="37" t="str">
        <f t="shared" si="4"/>
        <v/>
      </c>
      <c r="AY85" s="37" t="str">
        <f t="shared" si="4"/>
        <v/>
      </c>
      <c r="AZ85" s="37" t="str">
        <f t="shared" si="4"/>
        <v/>
      </c>
      <c r="BA85" s="37" t="str">
        <f t="shared" si="4"/>
        <v/>
      </c>
      <c r="BB85" s="37" t="str">
        <f t="shared" si="4"/>
        <v/>
      </c>
      <c r="BC85" s="37" t="str">
        <f t="shared" si="4"/>
        <v/>
      </c>
      <c r="BD85" s="37" t="str">
        <f t="shared" si="4"/>
        <v/>
      </c>
      <c r="BE85" s="37" t="str">
        <f t="shared" si="4"/>
        <v/>
      </c>
      <c r="BF85" s="37" t="str">
        <f t="shared" si="4"/>
        <v/>
      </c>
      <c r="BG85" s="37" t="str">
        <f t="shared" si="4"/>
        <v/>
      </c>
      <c r="BH85" s="37" t="str">
        <f t="shared" si="4"/>
        <v/>
      </c>
      <c r="BI85" s="37" t="str">
        <f t="shared" si="4"/>
        <v/>
      </c>
      <c r="BJ85" s="37" t="str">
        <f t="shared" si="4"/>
        <v/>
      </c>
    </row>
    <row r="86" spans="1:62" s="12" customFormat="1" ht="16.5" hidden="1" customHeight="1" x14ac:dyDescent="0.2">
      <c r="A86" s="50" t="s">
        <v>119</v>
      </c>
      <c r="B86" s="33" t="s">
        <v>16</v>
      </c>
      <c r="C86" s="37" t="str">
        <f t="shared" si="1"/>
        <v/>
      </c>
      <c r="D86" s="37" t="str">
        <f t="shared" si="4"/>
        <v/>
      </c>
      <c r="E86" s="37" t="str">
        <f t="shared" si="4"/>
        <v/>
      </c>
      <c r="F86" s="37" t="str">
        <f t="shared" si="4"/>
        <v/>
      </c>
      <c r="G86" s="37" t="str">
        <f t="shared" si="4"/>
        <v/>
      </c>
      <c r="H86" s="37" t="str">
        <f t="shared" si="4"/>
        <v/>
      </c>
      <c r="I86" s="37" t="str">
        <f t="shared" si="4"/>
        <v/>
      </c>
      <c r="J86" s="37" t="str">
        <f t="shared" si="4"/>
        <v/>
      </c>
      <c r="K86" s="37" t="str">
        <f t="shared" si="4"/>
        <v/>
      </c>
      <c r="L86" s="37" t="str">
        <f t="shared" si="4"/>
        <v/>
      </c>
      <c r="M86" s="37" t="str">
        <f t="shared" si="4"/>
        <v/>
      </c>
      <c r="N86" s="37" t="str">
        <f t="shared" si="4"/>
        <v/>
      </c>
      <c r="O86" s="37" t="str">
        <f t="shared" si="4"/>
        <v/>
      </c>
      <c r="P86" s="37" t="str">
        <f t="shared" si="4"/>
        <v/>
      </c>
      <c r="Q86" s="37" t="str">
        <f t="shared" si="4"/>
        <v/>
      </c>
      <c r="R86" s="37" t="str">
        <f t="shared" si="4"/>
        <v/>
      </c>
      <c r="S86" s="37" t="str">
        <f t="shared" si="4"/>
        <v/>
      </c>
      <c r="T86" s="37" t="str">
        <f t="shared" si="4"/>
        <v/>
      </c>
      <c r="U86" s="37" t="str">
        <f t="shared" si="4"/>
        <v/>
      </c>
      <c r="V86" s="37" t="str">
        <f t="shared" si="4"/>
        <v/>
      </c>
      <c r="W86" s="37" t="str">
        <f t="shared" si="4"/>
        <v/>
      </c>
      <c r="X86" s="37" t="str">
        <f t="shared" si="4"/>
        <v/>
      </c>
      <c r="Y86" s="37" t="str">
        <f t="shared" si="4"/>
        <v/>
      </c>
      <c r="Z86" s="37" t="str">
        <f t="shared" si="4"/>
        <v/>
      </c>
      <c r="AA86" s="37" t="str">
        <f t="shared" si="4"/>
        <v/>
      </c>
      <c r="AB86" s="37" t="str">
        <f t="shared" si="4"/>
        <v/>
      </c>
      <c r="AC86" s="37" t="str">
        <f t="shared" si="4"/>
        <v/>
      </c>
      <c r="AD86" s="37" t="str">
        <f t="shared" si="4"/>
        <v/>
      </c>
      <c r="AE86" s="37" t="str">
        <f t="shared" si="4"/>
        <v/>
      </c>
      <c r="AF86" s="37" t="str">
        <f t="shared" si="4"/>
        <v/>
      </c>
      <c r="AG86" s="37" t="str">
        <f t="shared" si="4"/>
        <v/>
      </c>
      <c r="AH86" s="37" t="str">
        <f t="shared" si="4"/>
        <v/>
      </c>
      <c r="AI86" s="37" t="str">
        <f t="shared" si="4"/>
        <v/>
      </c>
      <c r="AJ86" s="37" t="str">
        <f t="shared" si="4"/>
        <v/>
      </c>
      <c r="AK86" s="37" t="str">
        <f t="shared" si="4"/>
        <v/>
      </c>
      <c r="AL86" s="37" t="str">
        <f t="shared" si="4"/>
        <v/>
      </c>
      <c r="AM86" s="37" t="str">
        <f t="shared" si="4"/>
        <v/>
      </c>
      <c r="AN86" s="37" t="str">
        <f t="shared" si="4"/>
        <v/>
      </c>
      <c r="AO86" s="37" t="str">
        <f t="shared" si="4"/>
        <v/>
      </c>
      <c r="AP86" s="37" t="str">
        <f t="shared" si="4"/>
        <v/>
      </c>
      <c r="AQ86" s="37" t="str">
        <f t="shared" si="4"/>
        <v/>
      </c>
      <c r="AR86" s="37" t="str">
        <f t="shared" si="4"/>
        <v/>
      </c>
      <c r="AS86" s="37" t="str">
        <f t="shared" si="4"/>
        <v/>
      </c>
      <c r="AT86" s="37" t="str">
        <f t="shared" si="4"/>
        <v/>
      </c>
      <c r="AU86" s="37" t="str">
        <f t="shared" si="4"/>
        <v/>
      </c>
      <c r="AV86" s="37" t="str">
        <f t="shared" si="4"/>
        <v/>
      </c>
      <c r="AW86" s="37" t="str">
        <f t="shared" si="4"/>
        <v/>
      </c>
      <c r="AX86" s="37" t="str">
        <f t="shared" si="4"/>
        <v/>
      </c>
      <c r="AY86" s="37" t="str">
        <f t="shared" si="4"/>
        <v/>
      </c>
      <c r="AZ86" s="37" t="str">
        <f t="shared" si="4"/>
        <v/>
      </c>
      <c r="BA86" s="37" t="str">
        <f t="shared" si="4"/>
        <v/>
      </c>
      <c r="BB86" s="37" t="str">
        <f t="shared" si="4"/>
        <v/>
      </c>
      <c r="BC86" s="37" t="str">
        <f t="shared" si="4"/>
        <v/>
      </c>
      <c r="BD86" s="37" t="str">
        <f t="shared" si="4"/>
        <v/>
      </c>
      <c r="BE86" s="37" t="str">
        <f t="shared" si="4"/>
        <v/>
      </c>
      <c r="BF86" s="37" t="str">
        <f t="shared" si="4"/>
        <v/>
      </c>
      <c r="BG86" s="37" t="str">
        <f t="shared" si="4"/>
        <v/>
      </c>
      <c r="BH86" s="37" t="str">
        <f t="shared" si="4"/>
        <v/>
      </c>
      <c r="BI86" s="37" t="str">
        <f t="shared" si="4"/>
        <v/>
      </c>
      <c r="BJ86" s="37" t="str">
        <f t="shared" si="4"/>
        <v/>
      </c>
    </row>
    <row r="87" spans="1:62" s="12" customFormat="1" ht="16.5" hidden="1" customHeight="1" x14ac:dyDescent="0.2">
      <c r="A87" s="50" t="s">
        <v>120</v>
      </c>
      <c r="B87" s="33" t="s">
        <v>17</v>
      </c>
      <c r="C87" s="37" t="str">
        <f t="shared" si="1"/>
        <v/>
      </c>
      <c r="D87" s="37" t="str">
        <f t="shared" si="4"/>
        <v/>
      </c>
      <c r="E87" s="37" t="str">
        <f t="shared" si="4"/>
        <v/>
      </c>
      <c r="F87" s="37" t="str">
        <f t="shared" si="4"/>
        <v/>
      </c>
      <c r="G87" s="37" t="str">
        <f t="shared" si="4"/>
        <v/>
      </c>
      <c r="H87" s="37" t="str">
        <f t="shared" si="4"/>
        <v/>
      </c>
      <c r="I87" s="37" t="str">
        <f t="shared" si="4"/>
        <v/>
      </c>
      <c r="J87" s="37" t="str">
        <f t="shared" si="4"/>
        <v/>
      </c>
      <c r="K87" s="37" t="str">
        <f t="shared" si="4"/>
        <v/>
      </c>
      <c r="L87" s="37" t="str">
        <f t="shared" si="4"/>
        <v/>
      </c>
      <c r="M87" s="37" t="str">
        <f t="shared" si="4"/>
        <v/>
      </c>
      <c r="N87" s="37" t="str">
        <f t="shared" si="4"/>
        <v/>
      </c>
      <c r="O87" s="37" t="str">
        <f t="shared" si="4"/>
        <v/>
      </c>
      <c r="P87" s="37" t="str">
        <f t="shared" si="4"/>
        <v/>
      </c>
      <c r="Q87" s="37" t="str">
        <f t="shared" si="4"/>
        <v/>
      </c>
      <c r="R87" s="37" t="str">
        <f t="shared" si="4"/>
        <v/>
      </c>
      <c r="S87" s="37" t="str">
        <f t="shared" si="4"/>
        <v/>
      </c>
      <c r="T87" s="37" t="str">
        <f t="shared" si="4"/>
        <v/>
      </c>
      <c r="U87" s="37" t="str">
        <f t="shared" si="4"/>
        <v/>
      </c>
      <c r="V87" s="37" t="str">
        <f t="shared" si="4"/>
        <v/>
      </c>
      <c r="W87" s="37" t="str">
        <f t="shared" si="4"/>
        <v/>
      </c>
      <c r="X87" s="37" t="str">
        <f t="shared" si="4"/>
        <v/>
      </c>
      <c r="Y87" s="37" t="str">
        <f t="shared" si="4"/>
        <v/>
      </c>
      <c r="Z87" s="37" t="str">
        <f t="shared" si="4"/>
        <v/>
      </c>
      <c r="AA87" s="37" t="str">
        <f t="shared" si="4"/>
        <v/>
      </c>
      <c r="AB87" s="37" t="str">
        <f t="shared" si="4"/>
        <v/>
      </c>
      <c r="AC87" s="37" t="str">
        <f t="shared" si="4"/>
        <v/>
      </c>
      <c r="AD87" s="37" t="str">
        <f t="shared" si="4"/>
        <v/>
      </c>
      <c r="AE87" s="37" t="str">
        <f t="shared" si="4"/>
        <v/>
      </c>
      <c r="AF87" s="37" t="str">
        <f t="shared" si="4"/>
        <v/>
      </c>
      <c r="AG87" s="37" t="str">
        <f t="shared" si="4"/>
        <v/>
      </c>
      <c r="AH87" s="37" t="str">
        <f t="shared" si="4"/>
        <v/>
      </c>
      <c r="AI87" s="37" t="str">
        <f t="shared" si="4"/>
        <v/>
      </c>
      <c r="AJ87" s="37" t="str">
        <f t="shared" ref="D87:BJ91" si="5">IF(AJ58=AJ26,"","*")</f>
        <v/>
      </c>
      <c r="AK87" s="37" t="str">
        <f t="shared" si="5"/>
        <v/>
      </c>
      <c r="AL87" s="37" t="str">
        <f t="shared" si="5"/>
        <v/>
      </c>
      <c r="AM87" s="37" t="str">
        <f t="shared" si="5"/>
        <v/>
      </c>
      <c r="AN87" s="37" t="str">
        <f t="shared" si="5"/>
        <v/>
      </c>
      <c r="AO87" s="37" t="str">
        <f t="shared" si="5"/>
        <v/>
      </c>
      <c r="AP87" s="37" t="str">
        <f t="shared" si="5"/>
        <v/>
      </c>
      <c r="AQ87" s="37" t="str">
        <f t="shared" si="5"/>
        <v/>
      </c>
      <c r="AR87" s="37" t="str">
        <f t="shared" si="5"/>
        <v/>
      </c>
      <c r="AS87" s="37" t="str">
        <f t="shared" si="5"/>
        <v/>
      </c>
      <c r="AT87" s="37" t="str">
        <f t="shared" si="5"/>
        <v/>
      </c>
      <c r="AU87" s="37" t="str">
        <f t="shared" si="5"/>
        <v/>
      </c>
      <c r="AV87" s="37" t="str">
        <f t="shared" si="5"/>
        <v/>
      </c>
      <c r="AW87" s="37" t="str">
        <f t="shared" si="5"/>
        <v/>
      </c>
      <c r="AX87" s="37" t="str">
        <f t="shared" si="5"/>
        <v/>
      </c>
      <c r="AY87" s="37" t="str">
        <f t="shared" si="5"/>
        <v/>
      </c>
      <c r="AZ87" s="37" t="str">
        <f t="shared" si="5"/>
        <v/>
      </c>
      <c r="BA87" s="37" t="str">
        <f t="shared" si="5"/>
        <v/>
      </c>
      <c r="BB87" s="37" t="str">
        <f t="shared" si="5"/>
        <v/>
      </c>
      <c r="BC87" s="37" t="str">
        <f t="shared" si="5"/>
        <v/>
      </c>
      <c r="BD87" s="37" t="str">
        <f t="shared" si="5"/>
        <v/>
      </c>
      <c r="BE87" s="37" t="str">
        <f t="shared" si="5"/>
        <v/>
      </c>
      <c r="BF87" s="37" t="str">
        <f t="shared" si="5"/>
        <v/>
      </c>
      <c r="BG87" s="37" t="str">
        <f t="shared" si="5"/>
        <v/>
      </c>
      <c r="BH87" s="37" t="str">
        <f t="shared" si="5"/>
        <v/>
      </c>
      <c r="BI87" s="37" t="str">
        <f t="shared" si="5"/>
        <v/>
      </c>
      <c r="BJ87" s="37" t="str">
        <f t="shared" si="5"/>
        <v/>
      </c>
    </row>
    <row r="88" spans="1:62" s="12" customFormat="1" ht="16.5" hidden="1" customHeight="1" x14ac:dyDescent="0.2">
      <c r="A88" s="50" t="s">
        <v>121</v>
      </c>
      <c r="B88" s="33" t="s">
        <v>18</v>
      </c>
      <c r="C88" s="37" t="str">
        <f t="shared" si="1"/>
        <v/>
      </c>
      <c r="D88" s="37" t="str">
        <f t="shared" si="5"/>
        <v/>
      </c>
      <c r="E88" s="37" t="str">
        <f t="shared" si="5"/>
        <v/>
      </c>
      <c r="F88" s="37" t="str">
        <f t="shared" si="5"/>
        <v/>
      </c>
      <c r="G88" s="37" t="str">
        <f t="shared" si="5"/>
        <v/>
      </c>
      <c r="H88" s="37" t="str">
        <f t="shared" si="5"/>
        <v/>
      </c>
      <c r="I88" s="37" t="str">
        <f t="shared" si="5"/>
        <v/>
      </c>
      <c r="J88" s="37" t="str">
        <f t="shared" si="5"/>
        <v/>
      </c>
      <c r="K88" s="37" t="str">
        <f t="shared" si="5"/>
        <v/>
      </c>
      <c r="L88" s="37" t="str">
        <f t="shared" si="5"/>
        <v/>
      </c>
      <c r="M88" s="37" t="str">
        <f t="shared" si="5"/>
        <v/>
      </c>
      <c r="N88" s="37" t="str">
        <f t="shared" si="5"/>
        <v/>
      </c>
      <c r="O88" s="37" t="str">
        <f t="shared" si="5"/>
        <v/>
      </c>
      <c r="P88" s="37" t="str">
        <f t="shared" si="5"/>
        <v/>
      </c>
      <c r="Q88" s="37" t="str">
        <f t="shared" si="5"/>
        <v/>
      </c>
      <c r="R88" s="37" t="str">
        <f t="shared" si="5"/>
        <v/>
      </c>
      <c r="S88" s="37" t="str">
        <f t="shared" si="5"/>
        <v/>
      </c>
      <c r="T88" s="37" t="str">
        <f t="shared" si="5"/>
        <v/>
      </c>
      <c r="U88" s="37" t="str">
        <f t="shared" si="5"/>
        <v/>
      </c>
      <c r="V88" s="37" t="str">
        <f t="shared" si="5"/>
        <v/>
      </c>
      <c r="W88" s="37" t="str">
        <f t="shared" si="5"/>
        <v/>
      </c>
      <c r="X88" s="37" t="str">
        <f t="shared" si="5"/>
        <v/>
      </c>
      <c r="Y88" s="37" t="str">
        <f t="shared" si="5"/>
        <v/>
      </c>
      <c r="Z88" s="37" t="str">
        <f t="shared" si="5"/>
        <v/>
      </c>
      <c r="AA88" s="37" t="str">
        <f t="shared" si="5"/>
        <v/>
      </c>
      <c r="AB88" s="37" t="str">
        <f t="shared" si="5"/>
        <v/>
      </c>
      <c r="AC88" s="37" t="str">
        <f t="shared" si="5"/>
        <v/>
      </c>
      <c r="AD88" s="37" t="str">
        <f t="shared" si="5"/>
        <v/>
      </c>
      <c r="AE88" s="37" t="str">
        <f t="shared" si="5"/>
        <v/>
      </c>
      <c r="AF88" s="37" t="str">
        <f t="shared" si="5"/>
        <v/>
      </c>
      <c r="AG88" s="37" t="str">
        <f t="shared" si="5"/>
        <v/>
      </c>
      <c r="AH88" s="37" t="str">
        <f t="shared" si="5"/>
        <v/>
      </c>
      <c r="AI88" s="37" t="str">
        <f t="shared" si="5"/>
        <v/>
      </c>
      <c r="AJ88" s="37" t="str">
        <f t="shared" si="5"/>
        <v/>
      </c>
      <c r="AK88" s="37" t="str">
        <f t="shared" si="5"/>
        <v/>
      </c>
      <c r="AL88" s="37" t="str">
        <f t="shared" si="5"/>
        <v/>
      </c>
      <c r="AM88" s="37" t="str">
        <f t="shared" si="5"/>
        <v/>
      </c>
      <c r="AN88" s="37" t="str">
        <f t="shared" si="5"/>
        <v/>
      </c>
      <c r="AO88" s="37" t="str">
        <f t="shared" si="5"/>
        <v/>
      </c>
      <c r="AP88" s="37" t="str">
        <f t="shared" si="5"/>
        <v/>
      </c>
      <c r="AQ88" s="37" t="str">
        <f t="shared" si="5"/>
        <v/>
      </c>
      <c r="AR88" s="37" t="str">
        <f t="shared" si="5"/>
        <v/>
      </c>
      <c r="AS88" s="37" t="str">
        <f t="shared" si="5"/>
        <v/>
      </c>
      <c r="AT88" s="37" t="str">
        <f t="shared" si="5"/>
        <v/>
      </c>
      <c r="AU88" s="37" t="str">
        <f t="shared" si="5"/>
        <v/>
      </c>
      <c r="AV88" s="37" t="str">
        <f t="shared" si="5"/>
        <v/>
      </c>
      <c r="AW88" s="37" t="str">
        <f t="shared" si="5"/>
        <v/>
      </c>
      <c r="AX88" s="37" t="str">
        <f t="shared" si="5"/>
        <v/>
      </c>
      <c r="AY88" s="37" t="str">
        <f t="shared" si="5"/>
        <v/>
      </c>
      <c r="AZ88" s="37" t="str">
        <f t="shared" si="5"/>
        <v/>
      </c>
      <c r="BA88" s="37" t="str">
        <f t="shared" si="5"/>
        <v/>
      </c>
      <c r="BB88" s="37" t="str">
        <f t="shared" si="5"/>
        <v/>
      </c>
      <c r="BC88" s="37" t="str">
        <f t="shared" si="5"/>
        <v/>
      </c>
      <c r="BD88" s="37" t="str">
        <f t="shared" si="5"/>
        <v/>
      </c>
      <c r="BE88" s="37" t="str">
        <f t="shared" si="5"/>
        <v/>
      </c>
      <c r="BF88" s="37" t="str">
        <f t="shared" si="5"/>
        <v/>
      </c>
      <c r="BG88" s="37" t="str">
        <f t="shared" si="5"/>
        <v/>
      </c>
      <c r="BH88" s="37" t="str">
        <f t="shared" si="5"/>
        <v/>
      </c>
      <c r="BI88" s="37" t="str">
        <f t="shared" si="5"/>
        <v/>
      </c>
      <c r="BJ88" s="37" t="str">
        <f t="shared" si="5"/>
        <v/>
      </c>
    </row>
    <row r="89" spans="1:62" s="12" customFormat="1" ht="16.5" hidden="1" customHeight="1" x14ac:dyDescent="0.2">
      <c r="A89" s="50" t="s">
        <v>122</v>
      </c>
      <c r="B89" s="33" t="s">
        <v>19</v>
      </c>
      <c r="C89" s="37" t="str">
        <f t="shared" si="1"/>
        <v/>
      </c>
      <c r="D89" s="37" t="str">
        <f t="shared" si="5"/>
        <v/>
      </c>
      <c r="E89" s="37" t="str">
        <f t="shared" si="5"/>
        <v/>
      </c>
      <c r="F89" s="37" t="str">
        <f t="shared" si="5"/>
        <v/>
      </c>
      <c r="G89" s="37" t="str">
        <f t="shared" si="5"/>
        <v/>
      </c>
      <c r="H89" s="37" t="str">
        <f t="shared" si="5"/>
        <v/>
      </c>
      <c r="I89" s="37" t="str">
        <f t="shared" si="5"/>
        <v/>
      </c>
      <c r="J89" s="37" t="str">
        <f t="shared" si="5"/>
        <v/>
      </c>
      <c r="K89" s="37" t="str">
        <f t="shared" si="5"/>
        <v/>
      </c>
      <c r="L89" s="37" t="str">
        <f t="shared" si="5"/>
        <v/>
      </c>
      <c r="M89" s="37" t="str">
        <f t="shared" si="5"/>
        <v/>
      </c>
      <c r="N89" s="37" t="str">
        <f t="shared" si="5"/>
        <v/>
      </c>
      <c r="O89" s="37" t="str">
        <f t="shared" si="5"/>
        <v/>
      </c>
      <c r="P89" s="37" t="str">
        <f t="shared" si="5"/>
        <v/>
      </c>
      <c r="Q89" s="37" t="str">
        <f t="shared" si="5"/>
        <v/>
      </c>
      <c r="R89" s="37" t="str">
        <f t="shared" si="5"/>
        <v/>
      </c>
      <c r="S89" s="37" t="str">
        <f t="shared" si="5"/>
        <v/>
      </c>
      <c r="T89" s="37" t="str">
        <f t="shared" si="5"/>
        <v/>
      </c>
      <c r="U89" s="37" t="str">
        <f t="shared" si="5"/>
        <v/>
      </c>
      <c r="V89" s="37" t="str">
        <f t="shared" si="5"/>
        <v/>
      </c>
      <c r="W89" s="37" t="str">
        <f t="shared" si="5"/>
        <v/>
      </c>
      <c r="X89" s="37" t="str">
        <f t="shared" si="5"/>
        <v/>
      </c>
      <c r="Y89" s="37" t="str">
        <f t="shared" si="5"/>
        <v/>
      </c>
      <c r="Z89" s="37" t="str">
        <f t="shared" si="5"/>
        <v/>
      </c>
      <c r="AA89" s="37" t="str">
        <f t="shared" si="5"/>
        <v/>
      </c>
      <c r="AB89" s="37" t="str">
        <f t="shared" si="5"/>
        <v/>
      </c>
      <c r="AC89" s="37" t="str">
        <f t="shared" si="5"/>
        <v/>
      </c>
      <c r="AD89" s="37" t="str">
        <f t="shared" si="5"/>
        <v/>
      </c>
      <c r="AE89" s="37" t="str">
        <f t="shared" si="5"/>
        <v/>
      </c>
      <c r="AF89" s="37" t="str">
        <f t="shared" si="5"/>
        <v/>
      </c>
      <c r="AG89" s="37" t="str">
        <f t="shared" si="5"/>
        <v/>
      </c>
      <c r="AH89" s="37" t="str">
        <f t="shared" si="5"/>
        <v/>
      </c>
      <c r="AI89" s="37" t="str">
        <f t="shared" si="5"/>
        <v/>
      </c>
      <c r="AJ89" s="37" t="str">
        <f t="shared" si="5"/>
        <v/>
      </c>
      <c r="AK89" s="37" t="str">
        <f t="shared" si="5"/>
        <v/>
      </c>
      <c r="AL89" s="37" t="str">
        <f t="shared" si="5"/>
        <v/>
      </c>
      <c r="AM89" s="37" t="str">
        <f t="shared" si="5"/>
        <v/>
      </c>
      <c r="AN89" s="37" t="str">
        <f t="shared" si="5"/>
        <v/>
      </c>
      <c r="AO89" s="37" t="str">
        <f t="shared" si="5"/>
        <v/>
      </c>
      <c r="AP89" s="37" t="str">
        <f t="shared" si="5"/>
        <v/>
      </c>
      <c r="AQ89" s="37" t="str">
        <f t="shared" si="5"/>
        <v/>
      </c>
      <c r="AR89" s="37" t="str">
        <f t="shared" si="5"/>
        <v/>
      </c>
      <c r="AS89" s="37" t="str">
        <f t="shared" si="5"/>
        <v/>
      </c>
      <c r="AT89" s="37" t="str">
        <f t="shared" si="5"/>
        <v/>
      </c>
      <c r="AU89" s="37" t="str">
        <f t="shared" si="5"/>
        <v/>
      </c>
      <c r="AV89" s="37" t="str">
        <f t="shared" si="5"/>
        <v/>
      </c>
      <c r="AW89" s="37" t="str">
        <f t="shared" si="5"/>
        <v/>
      </c>
      <c r="AX89" s="37" t="str">
        <f t="shared" si="5"/>
        <v/>
      </c>
      <c r="AY89" s="37" t="str">
        <f t="shared" si="5"/>
        <v/>
      </c>
      <c r="AZ89" s="37" t="str">
        <f t="shared" si="5"/>
        <v/>
      </c>
      <c r="BA89" s="37" t="str">
        <f t="shared" si="5"/>
        <v/>
      </c>
      <c r="BB89" s="37" t="str">
        <f t="shared" si="5"/>
        <v/>
      </c>
      <c r="BC89" s="37" t="str">
        <f t="shared" si="5"/>
        <v/>
      </c>
      <c r="BD89" s="37" t="str">
        <f t="shared" si="5"/>
        <v/>
      </c>
      <c r="BE89" s="37" t="str">
        <f t="shared" si="5"/>
        <v/>
      </c>
      <c r="BF89" s="37" t="str">
        <f t="shared" si="5"/>
        <v/>
      </c>
      <c r="BG89" s="37" t="str">
        <f t="shared" si="5"/>
        <v/>
      </c>
      <c r="BH89" s="37" t="str">
        <f t="shared" si="5"/>
        <v/>
      </c>
      <c r="BI89" s="37" t="str">
        <f t="shared" si="5"/>
        <v/>
      </c>
      <c r="BJ89" s="37" t="str">
        <f t="shared" si="5"/>
        <v/>
      </c>
    </row>
    <row r="90" spans="1:62" s="12" customFormat="1" ht="16.5" hidden="1" customHeight="1" x14ac:dyDescent="0.2">
      <c r="A90" s="50" t="s">
        <v>123</v>
      </c>
      <c r="B90" s="33" t="s">
        <v>20</v>
      </c>
      <c r="C90" s="37" t="str">
        <f t="shared" si="1"/>
        <v/>
      </c>
      <c r="D90" s="37" t="str">
        <f t="shared" si="5"/>
        <v/>
      </c>
      <c r="E90" s="37" t="str">
        <f t="shared" si="5"/>
        <v/>
      </c>
      <c r="F90" s="37" t="str">
        <f t="shared" si="5"/>
        <v/>
      </c>
      <c r="G90" s="37" t="str">
        <f t="shared" si="5"/>
        <v/>
      </c>
      <c r="H90" s="37" t="str">
        <f t="shared" si="5"/>
        <v/>
      </c>
      <c r="I90" s="37" t="str">
        <f t="shared" si="5"/>
        <v/>
      </c>
      <c r="J90" s="37" t="str">
        <f t="shared" si="5"/>
        <v/>
      </c>
      <c r="K90" s="37" t="str">
        <f t="shared" si="5"/>
        <v/>
      </c>
      <c r="L90" s="37" t="str">
        <f t="shared" si="5"/>
        <v/>
      </c>
      <c r="M90" s="37" t="str">
        <f t="shared" si="5"/>
        <v/>
      </c>
      <c r="N90" s="37" t="str">
        <f t="shared" si="5"/>
        <v/>
      </c>
      <c r="O90" s="37" t="str">
        <f t="shared" si="5"/>
        <v/>
      </c>
      <c r="P90" s="37" t="str">
        <f t="shared" si="5"/>
        <v/>
      </c>
      <c r="Q90" s="37" t="str">
        <f t="shared" si="5"/>
        <v/>
      </c>
      <c r="R90" s="37" t="str">
        <f t="shared" si="5"/>
        <v/>
      </c>
      <c r="S90" s="37" t="str">
        <f t="shared" si="5"/>
        <v/>
      </c>
      <c r="T90" s="37" t="str">
        <f t="shared" si="5"/>
        <v/>
      </c>
      <c r="U90" s="37" t="str">
        <f t="shared" si="5"/>
        <v/>
      </c>
      <c r="V90" s="37" t="str">
        <f t="shared" si="5"/>
        <v/>
      </c>
      <c r="W90" s="37" t="str">
        <f t="shared" si="5"/>
        <v/>
      </c>
      <c r="X90" s="37" t="str">
        <f t="shared" si="5"/>
        <v/>
      </c>
      <c r="Y90" s="37" t="str">
        <f t="shared" si="5"/>
        <v/>
      </c>
      <c r="Z90" s="37" t="str">
        <f t="shared" si="5"/>
        <v/>
      </c>
      <c r="AA90" s="37" t="str">
        <f t="shared" si="5"/>
        <v/>
      </c>
      <c r="AB90" s="37" t="str">
        <f t="shared" si="5"/>
        <v/>
      </c>
      <c r="AC90" s="37" t="str">
        <f t="shared" si="5"/>
        <v/>
      </c>
      <c r="AD90" s="37" t="str">
        <f t="shared" si="5"/>
        <v/>
      </c>
      <c r="AE90" s="37" t="str">
        <f t="shared" si="5"/>
        <v/>
      </c>
      <c r="AF90" s="37" t="str">
        <f t="shared" si="5"/>
        <v/>
      </c>
      <c r="AG90" s="37" t="str">
        <f t="shared" si="5"/>
        <v/>
      </c>
      <c r="AH90" s="37" t="str">
        <f t="shared" si="5"/>
        <v/>
      </c>
      <c r="AI90" s="37" t="str">
        <f t="shared" si="5"/>
        <v/>
      </c>
      <c r="AJ90" s="37" t="str">
        <f t="shared" si="5"/>
        <v/>
      </c>
      <c r="AK90" s="37" t="str">
        <f t="shared" si="5"/>
        <v/>
      </c>
      <c r="AL90" s="37" t="str">
        <f t="shared" si="5"/>
        <v/>
      </c>
      <c r="AM90" s="37" t="str">
        <f t="shared" si="5"/>
        <v/>
      </c>
      <c r="AN90" s="37" t="str">
        <f t="shared" si="5"/>
        <v/>
      </c>
      <c r="AO90" s="37" t="str">
        <f t="shared" si="5"/>
        <v/>
      </c>
      <c r="AP90" s="37" t="str">
        <f t="shared" si="5"/>
        <v/>
      </c>
      <c r="AQ90" s="37" t="str">
        <f t="shared" si="5"/>
        <v/>
      </c>
      <c r="AR90" s="37" t="str">
        <f t="shared" si="5"/>
        <v/>
      </c>
      <c r="AS90" s="37" t="str">
        <f t="shared" si="5"/>
        <v/>
      </c>
      <c r="AT90" s="37" t="str">
        <f t="shared" si="5"/>
        <v/>
      </c>
      <c r="AU90" s="37" t="str">
        <f t="shared" si="5"/>
        <v/>
      </c>
      <c r="AV90" s="37" t="str">
        <f t="shared" si="5"/>
        <v/>
      </c>
      <c r="AW90" s="37" t="str">
        <f t="shared" si="5"/>
        <v/>
      </c>
      <c r="AX90" s="37" t="str">
        <f t="shared" si="5"/>
        <v/>
      </c>
      <c r="AY90" s="37" t="str">
        <f t="shared" si="5"/>
        <v/>
      </c>
      <c r="AZ90" s="37" t="str">
        <f t="shared" si="5"/>
        <v/>
      </c>
      <c r="BA90" s="37" t="str">
        <f t="shared" si="5"/>
        <v/>
      </c>
      <c r="BB90" s="37" t="str">
        <f t="shared" si="5"/>
        <v/>
      </c>
      <c r="BC90" s="37" t="str">
        <f t="shared" si="5"/>
        <v/>
      </c>
      <c r="BD90" s="37" t="str">
        <f t="shared" si="5"/>
        <v/>
      </c>
      <c r="BE90" s="37" t="str">
        <f t="shared" si="5"/>
        <v/>
      </c>
      <c r="BF90" s="37" t="str">
        <f t="shared" si="5"/>
        <v/>
      </c>
      <c r="BG90" s="37" t="str">
        <f t="shared" si="5"/>
        <v/>
      </c>
      <c r="BH90" s="37" t="str">
        <f t="shared" si="5"/>
        <v/>
      </c>
      <c r="BI90" s="37" t="str">
        <f t="shared" si="5"/>
        <v/>
      </c>
      <c r="BJ90" s="37" t="str">
        <f t="shared" si="5"/>
        <v/>
      </c>
    </row>
    <row r="91" spans="1:62" s="12" customFormat="1" ht="16.5" hidden="1" customHeight="1" x14ac:dyDescent="0.2">
      <c r="A91" s="50" t="s">
        <v>124</v>
      </c>
      <c r="B91" s="33" t="s">
        <v>22</v>
      </c>
      <c r="C91" s="37" t="str">
        <f t="shared" si="1"/>
        <v/>
      </c>
      <c r="D91" s="37" t="str">
        <f t="shared" si="5"/>
        <v/>
      </c>
      <c r="E91" s="37" t="str">
        <f t="shared" si="5"/>
        <v/>
      </c>
      <c r="F91" s="37" t="str">
        <f t="shared" si="5"/>
        <v/>
      </c>
      <c r="G91" s="37" t="str">
        <f t="shared" si="5"/>
        <v/>
      </c>
      <c r="H91" s="37" t="str">
        <f t="shared" si="5"/>
        <v/>
      </c>
      <c r="I91" s="37" t="str">
        <f t="shared" si="5"/>
        <v/>
      </c>
      <c r="J91" s="37" t="str">
        <f t="shared" si="5"/>
        <v/>
      </c>
      <c r="K91" s="37" t="str">
        <f t="shared" si="5"/>
        <v/>
      </c>
      <c r="L91" s="37" t="str">
        <f t="shared" si="5"/>
        <v/>
      </c>
      <c r="M91" s="37" t="str">
        <f t="shared" si="5"/>
        <v/>
      </c>
      <c r="N91" s="37" t="str">
        <f t="shared" si="5"/>
        <v/>
      </c>
      <c r="O91" s="37" t="str">
        <f t="shared" si="5"/>
        <v/>
      </c>
      <c r="P91" s="37" t="str">
        <f t="shared" si="5"/>
        <v/>
      </c>
      <c r="Q91" s="37" t="str">
        <f t="shared" si="5"/>
        <v/>
      </c>
      <c r="R91" s="37" t="str">
        <f t="shared" si="5"/>
        <v/>
      </c>
      <c r="S91" s="37" t="str">
        <f t="shared" si="5"/>
        <v/>
      </c>
      <c r="T91" s="37" t="str">
        <f t="shared" si="5"/>
        <v/>
      </c>
      <c r="U91" s="37" t="str">
        <f t="shared" si="5"/>
        <v/>
      </c>
      <c r="V91" s="37" t="str">
        <f t="shared" si="5"/>
        <v/>
      </c>
      <c r="W91" s="37" t="str">
        <f t="shared" si="5"/>
        <v/>
      </c>
      <c r="X91" s="37" t="str">
        <f t="shared" si="5"/>
        <v/>
      </c>
      <c r="Y91" s="37" t="str">
        <f t="shared" si="5"/>
        <v/>
      </c>
      <c r="Z91" s="37" t="str">
        <f t="shared" si="5"/>
        <v/>
      </c>
      <c r="AA91" s="37" t="str">
        <f t="shared" si="5"/>
        <v/>
      </c>
      <c r="AB91" s="37" t="str">
        <f t="shared" si="5"/>
        <v/>
      </c>
      <c r="AC91" s="37" t="str">
        <f t="shared" si="5"/>
        <v/>
      </c>
      <c r="AD91" s="37" t="str">
        <f t="shared" si="5"/>
        <v/>
      </c>
      <c r="AE91" s="37" t="str">
        <f t="shared" si="5"/>
        <v/>
      </c>
      <c r="AF91" s="37" t="str">
        <f t="shared" si="5"/>
        <v/>
      </c>
      <c r="AG91" s="37" t="str">
        <f t="shared" si="5"/>
        <v/>
      </c>
      <c r="AH91" s="37" t="str">
        <f t="shared" si="5"/>
        <v/>
      </c>
      <c r="AI91" s="37" t="str">
        <f t="shared" si="5"/>
        <v/>
      </c>
      <c r="AJ91" s="37" t="str">
        <f t="shared" si="5"/>
        <v/>
      </c>
      <c r="AK91" s="37" t="str">
        <f t="shared" si="5"/>
        <v/>
      </c>
      <c r="AL91" s="37" t="str">
        <f t="shared" si="5"/>
        <v/>
      </c>
      <c r="AM91" s="37" t="str">
        <f t="shared" si="5"/>
        <v/>
      </c>
      <c r="AN91" s="37" t="str">
        <f t="shared" si="5"/>
        <v/>
      </c>
      <c r="AO91" s="37" t="str">
        <f t="shared" si="5"/>
        <v/>
      </c>
      <c r="AP91" s="37" t="str">
        <f t="shared" si="5"/>
        <v/>
      </c>
      <c r="AQ91" s="37" t="str">
        <f t="shared" si="5"/>
        <v/>
      </c>
      <c r="AR91" s="37" t="str">
        <f t="shared" si="5"/>
        <v/>
      </c>
      <c r="AS91" s="37" t="str">
        <f t="shared" si="5"/>
        <v/>
      </c>
      <c r="AT91" s="37" t="str">
        <f t="shared" si="5"/>
        <v/>
      </c>
      <c r="AU91" s="37" t="str">
        <f t="shared" si="5"/>
        <v/>
      </c>
      <c r="AV91" s="37" t="str">
        <f t="shared" si="5"/>
        <v/>
      </c>
      <c r="AW91" s="37" t="str">
        <f t="shared" si="5"/>
        <v/>
      </c>
      <c r="AX91" s="37" t="str">
        <f t="shared" si="5"/>
        <v/>
      </c>
      <c r="AY91" s="37" t="str">
        <f t="shared" si="5"/>
        <v/>
      </c>
      <c r="AZ91" s="37" t="str">
        <f t="shared" si="5"/>
        <v/>
      </c>
      <c r="BA91" s="37" t="str">
        <f t="shared" si="5"/>
        <v/>
      </c>
      <c r="BB91" s="37" t="str">
        <f t="shared" si="5"/>
        <v/>
      </c>
      <c r="BC91" s="37" t="str">
        <f t="shared" ref="D91:BJ92" si="6">IF(BC62=BC30,"","*")</f>
        <v/>
      </c>
      <c r="BD91" s="37" t="str">
        <f t="shared" si="6"/>
        <v/>
      </c>
      <c r="BE91" s="37" t="str">
        <f t="shared" si="6"/>
        <v/>
      </c>
      <c r="BF91" s="37" t="str">
        <f t="shared" si="6"/>
        <v/>
      </c>
      <c r="BG91" s="37" t="str">
        <f t="shared" si="6"/>
        <v/>
      </c>
      <c r="BH91" s="37" t="str">
        <f t="shared" si="6"/>
        <v/>
      </c>
      <c r="BI91" s="37" t="str">
        <f t="shared" si="6"/>
        <v/>
      </c>
      <c r="BJ91" s="37" t="str">
        <f t="shared" si="6"/>
        <v/>
      </c>
    </row>
    <row r="92" spans="1:62" s="12" customFormat="1" ht="16.5" hidden="1" customHeight="1" x14ac:dyDescent="0.2">
      <c r="A92" s="51" t="s">
        <v>125</v>
      </c>
      <c r="B92" s="34" t="s">
        <v>23</v>
      </c>
      <c r="C92" s="66" t="str">
        <f t="shared" si="1"/>
        <v/>
      </c>
      <c r="D92" s="66" t="str">
        <f t="shared" si="6"/>
        <v/>
      </c>
      <c r="E92" s="66" t="str">
        <f t="shared" si="6"/>
        <v/>
      </c>
      <c r="F92" s="66" t="str">
        <f t="shared" si="6"/>
        <v/>
      </c>
      <c r="G92" s="66" t="str">
        <f t="shared" si="6"/>
        <v/>
      </c>
      <c r="H92" s="66" t="str">
        <f t="shared" si="6"/>
        <v/>
      </c>
      <c r="I92" s="66" t="str">
        <f t="shared" si="6"/>
        <v/>
      </c>
      <c r="J92" s="66" t="str">
        <f t="shared" si="6"/>
        <v/>
      </c>
      <c r="K92" s="66" t="str">
        <f t="shared" si="6"/>
        <v/>
      </c>
      <c r="L92" s="66" t="str">
        <f t="shared" si="6"/>
        <v/>
      </c>
      <c r="M92" s="66" t="str">
        <f t="shared" si="6"/>
        <v/>
      </c>
      <c r="N92" s="66" t="str">
        <f t="shared" si="6"/>
        <v/>
      </c>
      <c r="O92" s="66" t="str">
        <f t="shared" si="6"/>
        <v/>
      </c>
      <c r="P92" s="66" t="str">
        <f t="shared" si="6"/>
        <v/>
      </c>
      <c r="Q92" s="66" t="str">
        <f t="shared" si="6"/>
        <v/>
      </c>
      <c r="R92" s="66" t="str">
        <f t="shared" si="6"/>
        <v/>
      </c>
      <c r="S92" s="66" t="str">
        <f t="shared" si="6"/>
        <v/>
      </c>
      <c r="T92" s="66" t="str">
        <f t="shared" si="6"/>
        <v/>
      </c>
      <c r="U92" s="66" t="str">
        <f t="shared" si="6"/>
        <v/>
      </c>
      <c r="V92" s="66" t="str">
        <f t="shared" si="6"/>
        <v/>
      </c>
      <c r="W92" s="66" t="str">
        <f t="shared" si="6"/>
        <v/>
      </c>
      <c r="X92" s="66" t="str">
        <f t="shared" si="6"/>
        <v/>
      </c>
      <c r="Y92" s="66" t="str">
        <f t="shared" si="6"/>
        <v/>
      </c>
      <c r="Z92" s="66" t="str">
        <f t="shared" si="6"/>
        <v/>
      </c>
      <c r="AA92" s="66" t="str">
        <f t="shared" si="6"/>
        <v/>
      </c>
      <c r="AB92" s="66" t="str">
        <f t="shared" si="6"/>
        <v/>
      </c>
      <c r="AC92" s="66" t="str">
        <f t="shared" si="6"/>
        <v/>
      </c>
      <c r="AD92" s="66" t="str">
        <f t="shared" si="6"/>
        <v/>
      </c>
      <c r="AE92" s="66" t="str">
        <f t="shared" si="6"/>
        <v/>
      </c>
      <c r="AF92" s="66" t="str">
        <f t="shared" si="6"/>
        <v/>
      </c>
      <c r="AG92" s="66" t="str">
        <f t="shared" si="6"/>
        <v/>
      </c>
      <c r="AH92" s="66" t="str">
        <f t="shared" si="6"/>
        <v/>
      </c>
      <c r="AI92" s="66" t="str">
        <f t="shared" si="6"/>
        <v/>
      </c>
      <c r="AJ92" s="66" t="str">
        <f t="shared" si="6"/>
        <v/>
      </c>
      <c r="AK92" s="66" t="str">
        <f t="shared" si="6"/>
        <v/>
      </c>
      <c r="AL92" s="66" t="str">
        <f t="shared" si="6"/>
        <v/>
      </c>
      <c r="AM92" s="66" t="str">
        <f t="shared" si="6"/>
        <v/>
      </c>
      <c r="AN92" s="66" t="str">
        <f t="shared" si="6"/>
        <v/>
      </c>
      <c r="AO92" s="66" t="str">
        <f t="shared" si="6"/>
        <v/>
      </c>
      <c r="AP92" s="66" t="str">
        <f t="shared" si="6"/>
        <v/>
      </c>
      <c r="AQ92" s="66" t="str">
        <f t="shared" si="6"/>
        <v/>
      </c>
      <c r="AR92" s="66" t="str">
        <f t="shared" si="6"/>
        <v/>
      </c>
      <c r="AS92" s="66" t="str">
        <f t="shared" si="6"/>
        <v/>
      </c>
      <c r="AT92" s="66" t="str">
        <f t="shared" si="6"/>
        <v/>
      </c>
      <c r="AU92" s="66" t="str">
        <f t="shared" si="6"/>
        <v/>
      </c>
      <c r="AV92" s="66" t="str">
        <f t="shared" si="6"/>
        <v/>
      </c>
      <c r="AW92" s="66" t="str">
        <f t="shared" si="6"/>
        <v/>
      </c>
      <c r="AX92" s="66" t="str">
        <f t="shared" si="6"/>
        <v/>
      </c>
      <c r="AY92" s="66" t="str">
        <f t="shared" si="6"/>
        <v/>
      </c>
      <c r="AZ92" s="66" t="str">
        <f t="shared" si="6"/>
        <v/>
      </c>
      <c r="BA92" s="66" t="str">
        <f t="shared" si="6"/>
        <v/>
      </c>
      <c r="BB92" s="66" t="str">
        <f t="shared" si="6"/>
        <v/>
      </c>
      <c r="BC92" s="66" t="str">
        <f t="shared" si="6"/>
        <v/>
      </c>
      <c r="BD92" s="66" t="str">
        <f t="shared" si="6"/>
        <v/>
      </c>
      <c r="BE92" s="66" t="str">
        <f t="shared" si="6"/>
        <v/>
      </c>
      <c r="BF92" s="66" t="str">
        <f t="shared" si="6"/>
        <v/>
      </c>
      <c r="BG92" s="66" t="str">
        <f t="shared" si="6"/>
        <v/>
      </c>
      <c r="BH92" s="66" t="str">
        <f t="shared" si="6"/>
        <v/>
      </c>
      <c r="BI92" s="66" t="str">
        <f t="shared" si="6"/>
        <v/>
      </c>
      <c r="BJ92" s="66" t="str">
        <f t="shared" si="6"/>
        <v/>
      </c>
    </row>
  </sheetData>
  <mergeCells count="153">
    <mergeCell ref="A4:B8"/>
    <mergeCell ref="Z7:Z8"/>
    <mergeCell ref="S7:U7"/>
    <mergeCell ref="V7:V8"/>
    <mergeCell ref="W7:Y7"/>
    <mergeCell ref="C7:E7"/>
    <mergeCell ref="F7:F8"/>
    <mergeCell ref="G7:I7"/>
    <mergeCell ref="J7:J8"/>
    <mergeCell ref="K7:M7"/>
    <mergeCell ref="N7:N8"/>
    <mergeCell ref="O7:Q7"/>
    <mergeCell ref="R7:R8"/>
    <mergeCell ref="AI6:AL6"/>
    <mergeCell ref="G5:R5"/>
    <mergeCell ref="S5:AD5"/>
    <mergeCell ref="AE5:AP5"/>
    <mergeCell ref="AQ5:AT6"/>
    <mergeCell ref="AU5:AX6"/>
    <mergeCell ref="BF7:BF8"/>
    <mergeCell ref="BG7:BI7"/>
    <mergeCell ref="AM6:AP6"/>
    <mergeCell ref="BC4:BF6"/>
    <mergeCell ref="AI7:AK7"/>
    <mergeCell ref="AL7:AL8"/>
    <mergeCell ref="AA7:AC7"/>
    <mergeCell ref="AD7:AD8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  <mergeCell ref="AM7:AO7"/>
    <mergeCell ref="BG4:BJ6"/>
    <mergeCell ref="AY5:BB6"/>
    <mergeCell ref="G6:J6"/>
    <mergeCell ref="K6:N6"/>
    <mergeCell ref="O6:R6"/>
    <mergeCell ref="S6:V6"/>
    <mergeCell ref="W6:Z6"/>
    <mergeCell ref="AA6:AD6"/>
    <mergeCell ref="AE6:AH6"/>
    <mergeCell ref="A36:B40"/>
    <mergeCell ref="C36:F38"/>
    <mergeCell ref="G36:AP36"/>
    <mergeCell ref="AQ36:BB36"/>
    <mergeCell ref="BC36:BF38"/>
    <mergeCell ref="C39:E39"/>
    <mergeCell ref="F39:F40"/>
    <mergeCell ref="G39:I39"/>
    <mergeCell ref="J39:J40"/>
    <mergeCell ref="K39:M39"/>
    <mergeCell ref="N39:N40"/>
    <mergeCell ref="O39:Q39"/>
    <mergeCell ref="R39:R40"/>
    <mergeCell ref="S39:U39"/>
    <mergeCell ref="V39:V40"/>
    <mergeCell ref="W39:Y39"/>
    <mergeCell ref="BF39:BF40"/>
    <mergeCell ref="BG36:BJ38"/>
    <mergeCell ref="G37:R37"/>
    <mergeCell ref="S37:AD37"/>
    <mergeCell ref="AE37:AP37"/>
    <mergeCell ref="AQ37:AT38"/>
    <mergeCell ref="AU37:AX38"/>
    <mergeCell ref="AY37:BB38"/>
    <mergeCell ref="G38:J38"/>
    <mergeCell ref="K38:N38"/>
    <mergeCell ref="O38:R38"/>
    <mergeCell ref="S38:V38"/>
    <mergeCell ref="W38:Z38"/>
    <mergeCell ref="AA38:AD38"/>
    <mergeCell ref="AE38:AH38"/>
    <mergeCell ref="AI38:AL38"/>
    <mergeCell ref="AM38:AP38"/>
    <mergeCell ref="BG39:BI39"/>
    <mergeCell ref="BJ39:BJ40"/>
    <mergeCell ref="A65:B69"/>
    <mergeCell ref="C65:F67"/>
    <mergeCell ref="G65:AP65"/>
    <mergeCell ref="AQ65:BB65"/>
    <mergeCell ref="BC65:BF67"/>
    <mergeCell ref="BG65:BJ67"/>
    <mergeCell ref="G66:R66"/>
    <mergeCell ref="S66:AD66"/>
    <mergeCell ref="AE66:AP66"/>
    <mergeCell ref="AQ66:AT67"/>
    <mergeCell ref="AU66:AX67"/>
    <mergeCell ref="AY66:BB67"/>
    <mergeCell ref="AT39:AT40"/>
    <mergeCell ref="AU39:AW39"/>
    <mergeCell ref="AX39:AX40"/>
    <mergeCell ref="AY39:BA39"/>
    <mergeCell ref="BB39:BB40"/>
    <mergeCell ref="AI39:AK39"/>
    <mergeCell ref="AL39:AL40"/>
    <mergeCell ref="AM39:AO39"/>
    <mergeCell ref="AP39:AP40"/>
    <mergeCell ref="V68:V69"/>
    <mergeCell ref="W68:Y68"/>
    <mergeCell ref="Z68:Z69"/>
    <mergeCell ref="G67:J67"/>
    <mergeCell ref="K67:N67"/>
    <mergeCell ref="O67:R67"/>
    <mergeCell ref="S67:V67"/>
    <mergeCell ref="W67:Z67"/>
    <mergeCell ref="BC39:BE39"/>
    <mergeCell ref="AQ39:AS39"/>
    <mergeCell ref="Z39:Z40"/>
    <mergeCell ref="AA39:AC39"/>
    <mergeCell ref="AD39:AD40"/>
    <mergeCell ref="AE39:AG39"/>
    <mergeCell ref="AH39:AH40"/>
    <mergeCell ref="AA68:AC68"/>
    <mergeCell ref="AD68:AD69"/>
    <mergeCell ref="AE68:AG68"/>
    <mergeCell ref="AH68:AH69"/>
    <mergeCell ref="AI68:AK68"/>
    <mergeCell ref="AA67:AD67"/>
    <mergeCell ref="AE67:AH67"/>
    <mergeCell ref="AI67:AL67"/>
    <mergeCell ref="AM67:AP67"/>
    <mergeCell ref="C68:E68"/>
    <mergeCell ref="F68:F69"/>
    <mergeCell ref="G68:I68"/>
    <mergeCell ref="J68:J69"/>
    <mergeCell ref="K68:M68"/>
    <mergeCell ref="N68:N69"/>
    <mergeCell ref="O68:Q68"/>
    <mergeCell ref="R68:R69"/>
    <mergeCell ref="S68:U68"/>
    <mergeCell ref="BF68:BF69"/>
    <mergeCell ref="BG68:BI68"/>
    <mergeCell ref="BJ68:BJ69"/>
    <mergeCell ref="AU68:AW68"/>
    <mergeCell ref="AX68:AX69"/>
    <mergeCell ref="AY68:BA68"/>
    <mergeCell ref="BB68:BB69"/>
    <mergeCell ref="BC68:BE68"/>
    <mergeCell ref="AL68:AL69"/>
    <mergeCell ref="AM68:AO68"/>
    <mergeCell ref="AP68:AP69"/>
    <mergeCell ref="AQ68:AS68"/>
    <mergeCell ref="AT68:AT69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  <legacy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J83"/>
  <sheetViews>
    <sheetView workbookViewId="0">
      <pane xSplit="3" ySplit="9" topLeftCell="D18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207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159</v>
      </c>
      <c r="B4" s="76"/>
      <c r="C4" s="100" t="s">
        <v>189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29</v>
      </c>
      <c r="BD4" s="68"/>
      <c r="BE4" s="68"/>
      <c r="BF4" s="85"/>
      <c r="BG4" s="68" t="s">
        <v>94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99" t="s">
        <v>193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101" t="s">
        <v>190</v>
      </c>
      <c r="H6" s="82"/>
      <c r="I6" s="82"/>
      <c r="J6" s="91"/>
      <c r="K6" s="102" t="s">
        <v>191</v>
      </c>
      <c r="L6" s="92"/>
      <c r="M6" s="92"/>
      <c r="N6" s="92"/>
      <c r="O6" s="92" t="s">
        <v>37</v>
      </c>
      <c r="P6" s="92"/>
      <c r="Q6" s="92"/>
      <c r="R6" s="92"/>
      <c r="S6" s="101" t="s">
        <v>190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101" t="s">
        <v>190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36</v>
      </c>
      <c r="G7" s="94" t="s">
        <v>222</v>
      </c>
      <c r="H7" s="82"/>
      <c r="I7" s="91"/>
      <c r="J7" s="92" t="s">
        <v>31</v>
      </c>
      <c r="K7" s="94" t="s">
        <v>222</v>
      </c>
      <c r="L7" s="82"/>
      <c r="M7" s="91"/>
      <c r="N7" s="92" t="s">
        <v>31</v>
      </c>
      <c r="O7" s="94" t="s">
        <v>222</v>
      </c>
      <c r="P7" s="82"/>
      <c r="Q7" s="91"/>
      <c r="R7" s="92" t="s">
        <v>31</v>
      </c>
      <c r="S7" s="94" t="s">
        <v>222</v>
      </c>
      <c r="T7" s="82"/>
      <c r="U7" s="91"/>
      <c r="V7" s="92" t="s">
        <v>31</v>
      </c>
      <c r="W7" s="94" t="s">
        <v>222</v>
      </c>
      <c r="X7" s="82"/>
      <c r="Y7" s="91"/>
      <c r="Z7" s="92" t="s">
        <v>31</v>
      </c>
      <c r="AA7" s="94" t="s">
        <v>222</v>
      </c>
      <c r="AB7" s="82"/>
      <c r="AC7" s="91"/>
      <c r="AD7" s="92" t="s">
        <v>31</v>
      </c>
      <c r="AE7" s="94" t="s">
        <v>222</v>
      </c>
      <c r="AF7" s="82"/>
      <c r="AG7" s="91"/>
      <c r="AH7" s="92" t="s">
        <v>31</v>
      </c>
      <c r="AI7" s="94" t="s">
        <v>222</v>
      </c>
      <c r="AJ7" s="82"/>
      <c r="AK7" s="91"/>
      <c r="AL7" s="92" t="s">
        <v>31</v>
      </c>
      <c r="AM7" s="94" t="s">
        <v>222</v>
      </c>
      <c r="AN7" s="82"/>
      <c r="AO7" s="91"/>
      <c r="AP7" s="93" t="s">
        <v>31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31</v>
      </c>
      <c r="BG7" s="94" t="s">
        <v>222</v>
      </c>
      <c r="BH7" s="82"/>
      <c r="BI7" s="91"/>
      <c r="BJ7" s="97" t="s">
        <v>31</v>
      </c>
    </row>
    <row r="8" spans="1:62" s="5" customFormat="1" ht="27" customHeight="1" x14ac:dyDescent="0.2">
      <c r="A8" s="70"/>
      <c r="B8" s="78"/>
      <c r="C8" s="6" t="s">
        <v>38</v>
      </c>
      <c r="D8" s="6" t="s">
        <v>39</v>
      </c>
      <c r="E8" s="24" t="s">
        <v>40</v>
      </c>
      <c r="F8" s="9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6"/>
      <c r="AQ8" s="6" t="s">
        <v>177</v>
      </c>
      <c r="AR8" s="6" t="s">
        <v>39</v>
      </c>
      <c r="AS8" s="6" t="s">
        <v>40</v>
      </c>
      <c r="AT8" s="80"/>
      <c r="AU8" s="6" t="s">
        <v>177</v>
      </c>
      <c r="AV8" s="6" t="s">
        <v>39</v>
      </c>
      <c r="AW8" s="6" t="s">
        <v>40</v>
      </c>
      <c r="AX8" s="80"/>
      <c r="AY8" s="6" t="s">
        <v>177</v>
      </c>
      <c r="AZ8" s="6" t="s">
        <v>39</v>
      </c>
      <c r="BA8" s="6" t="s">
        <v>40</v>
      </c>
      <c r="BB8" s="96"/>
      <c r="BC8" s="56" t="s">
        <v>41</v>
      </c>
      <c r="BD8" s="6" t="s">
        <v>39</v>
      </c>
      <c r="BE8" s="6" t="s">
        <v>40</v>
      </c>
      <c r="BF8" s="96"/>
      <c r="BG8" s="24" t="s">
        <v>41</v>
      </c>
      <c r="BH8" s="6" t="s">
        <v>39</v>
      </c>
      <c r="BI8" s="6" t="s">
        <v>40</v>
      </c>
      <c r="BJ8" s="80"/>
    </row>
    <row r="9" spans="1:62" s="39" customFormat="1" ht="16.5" customHeight="1" x14ac:dyDescent="0.2">
      <c r="A9" s="35" t="s">
        <v>83</v>
      </c>
      <c r="B9" s="36" t="s">
        <v>1</v>
      </c>
      <c r="C9" s="37">
        <v>320496</v>
      </c>
      <c r="D9" s="38">
        <v>193532</v>
      </c>
      <c r="E9" s="38">
        <v>126964</v>
      </c>
      <c r="F9" s="38">
        <v>1858854.9389999998</v>
      </c>
      <c r="G9" s="38">
        <v>63401</v>
      </c>
      <c r="H9" s="38">
        <v>40970</v>
      </c>
      <c r="I9" s="38">
        <v>22431</v>
      </c>
      <c r="J9" s="38">
        <v>567904.272</v>
      </c>
      <c r="K9" s="38">
        <v>52101</v>
      </c>
      <c r="L9" s="38">
        <v>34123</v>
      </c>
      <c r="M9" s="38">
        <v>17978</v>
      </c>
      <c r="N9" s="38">
        <v>504455.973</v>
      </c>
      <c r="O9" s="38">
        <v>11300</v>
      </c>
      <c r="P9" s="38">
        <v>6847</v>
      </c>
      <c r="Q9" s="38">
        <v>4453</v>
      </c>
      <c r="R9" s="38">
        <v>63448.298999999999</v>
      </c>
      <c r="S9" s="38">
        <v>17261</v>
      </c>
      <c r="T9" s="38">
        <v>10517</v>
      </c>
      <c r="U9" s="38">
        <v>6744</v>
      </c>
      <c r="V9" s="38">
        <v>86577.596999999994</v>
      </c>
      <c r="W9" s="38">
        <v>9930</v>
      </c>
      <c r="X9" s="38">
        <v>5982</v>
      </c>
      <c r="Y9" s="38">
        <v>3948</v>
      </c>
      <c r="Z9" s="38">
        <v>55876.652999999998</v>
      </c>
      <c r="AA9" s="38">
        <v>7331</v>
      </c>
      <c r="AB9" s="38">
        <v>4535</v>
      </c>
      <c r="AC9" s="38">
        <v>2796</v>
      </c>
      <c r="AD9" s="38">
        <v>30700.944</v>
      </c>
      <c r="AE9" s="38">
        <v>239834</v>
      </c>
      <c r="AF9" s="38">
        <v>142045</v>
      </c>
      <c r="AG9" s="38">
        <v>97789</v>
      </c>
      <c r="AH9" s="38">
        <v>1204373.0699999998</v>
      </c>
      <c r="AI9" s="38">
        <v>148178</v>
      </c>
      <c r="AJ9" s="38">
        <v>85870</v>
      </c>
      <c r="AK9" s="38">
        <v>62308</v>
      </c>
      <c r="AL9" s="38">
        <v>823918.74899999995</v>
      </c>
      <c r="AM9" s="38">
        <v>91656</v>
      </c>
      <c r="AN9" s="38">
        <v>56175</v>
      </c>
      <c r="AO9" s="38">
        <v>35481</v>
      </c>
      <c r="AP9" s="38">
        <v>380454.321</v>
      </c>
      <c r="AQ9" s="38">
        <v>24605</v>
      </c>
      <c r="AR9" s="38">
        <v>16312</v>
      </c>
      <c r="AS9" s="38">
        <v>8293</v>
      </c>
      <c r="AT9" s="38">
        <v>128428.212</v>
      </c>
      <c r="AU9" s="38">
        <v>240591</v>
      </c>
      <c r="AV9" s="38">
        <v>145487</v>
      </c>
      <c r="AW9" s="38">
        <v>95104</v>
      </c>
      <c r="AX9" s="38">
        <v>1395604.9709999999</v>
      </c>
      <c r="AY9" s="38">
        <v>55300</v>
      </c>
      <c r="AZ9" s="38">
        <v>31733</v>
      </c>
      <c r="BA9" s="38">
        <v>23567</v>
      </c>
      <c r="BB9" s="38">
        <v>334821.75599999999</v>
      </c>
      <c r="BC9" s="38">
        <v>1280</v>
      </c>
      <c r="BD9" s="38">
        <v>1166</v>
      </c>
      <c r="BE9" s="38">
        <v>114</v>
      </c>
      <c r="BF9" s="57">
        <v>7734.7569999999996</v>
      </c>
      <c r="BG9" s="38">
        <v>12191</v>
      </c>
      <c r="BH9" s="38">
        <v>7362</v>
      </c>
      <c r="BI9" s="38">
        <v>4829</v>
      </c>
      <c r="BJ9" s="38">
        <v>76934.702999999994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44787</v>
      </c>
      <c r="D10" s="8">
        <v>26924</v>
      </c>
      <c r="E10" s="8">
        <v>17863</v>
      </c>
      <c r="F10" s="8">
        <v>248782.527</v>
      </c>
      <c r="G10" s="8">
        <v>6964</v>
      </c>
      <c r="H10" s="8">
        <v>4426</v>
      </c>
      <c r="I10" s="8">
        <v>2538</v>
      </c>
      <c r="J10" s="8">
        <v>60832.872000000003</v>
      </c>
      <c r="K10" s="8">
        <v>5407</v>
      </c>
      <c r="L10" s="8">
        <v>3484</v>
      </c>
      <c r="M10" s="8">
        <v>1923</v>
      </c>
      <c r="N10" s="8">
        <v>52115.866000000002</v>
      </c>
      <c r="O10" s="8">
        <v>1557</v>
      </c>
      <c r="P10" s="8">
        <v>942</v>
      </c>
      <c r="Q10" s="8">
        <v>615</v>
      </c>
      <c r="R10" s="8">
        <v>8717.0059999999994</v>
      </c>
      <c r="S10" s="8">
        <v>1930</v>
      </c>
      <c r="T10" s="8">
        <v>1167</v>
      </c>
      <c r="U10" s="8">
        <v>763</v>
      </c>
      <c r="V10" s="8">
        <v>9537.4510000000009</v>
      </c>
      <c r="W10" s="8">
        <v>1107</v>
      </c>
      <c r="X10" s="8">
        <v>659</v>
      </c>
      <c r="Y10" s="8">
        <v>448</v>
      </c>
      <c r="Z10" s="8">
        <v>6139.8760000000002</v>
      </c>
      <c r="AA10" s="8">
        <v>823</v>
      </c>
      <c r="AB10" s="8">
        <v>508</v>
      </c>
      <c r="AC10" s="8">
        <v>315</v>
      </c>
      <c r="AD10" s="8">
        <v>3397.5749999999998</v>
      </c>
      <c r="AE10" s="8">
        <v>35893</v>
      </c>
      <c r="AF10" s="8">
        <v>21331</v>
      </c>
      <c r="AG10" s="8">
        <v>14562</v>
      </c>
      <c r="AH10" s="8">
        <v>178412.204</v>
      </c>
      <c r="AI10" s="8">
        <v>21636</v>
      </c>
      <c r="AJ10" s="8">
        <v>12613</v>
      </c>
      <c r="AK10" s="8">
        <v>9023</v>
      </c>
      <c r="AL10" s="8">
        <v>119587.508</v>
      </c>
      <c r="AM10" s="8">
        <v>14257</v>
      </c>
      <c r="AN10" s="8">
        <v>8718</v>
      </c>
      <c r="AO10" s="8">
        <v>5539</v>
      </c>
      <c r="AP10" s="8">
        <v>58824.696000000004</v>
      </c>
      <c r="AQ10" s="8">
        <v>4260</v>
      </c>
      <c r="AR10" s="8">
        <v>2877</v>
      </c>
      <c r="AS10" s="8">
        <v>1383</v>
      </c>
      <c r="AT10" s="8">
        <v>21022.623</v>
      </c>
      <c r="AU10" s="8">
        <v>32958</v>
      </c>
      <c r="AV10" s="8">
        <v>19651</v>
      </c>
      <c r="AW10" s="8">
        <v>13307</v>
      </c>
      <c r="AX10" s="8">
        <v>183632.29399999999</v>
      </c>
      <c r="AY10" s="8">
        <v>7569</v>
      </c>
      <c r="AZ10" s="8">
        <v>4396</v>
      </c>
      <c r="BA10" s="8">
        <v>3173</v>
      </c>
      <c r="BB10" s="8">
        <v>44127.61</v>
      </c>
      <c r="BC10" s="8">
        <v>219</v>
      </c>
      <c r="BD10" s="8">
        <v>169</v>
      </c>
      <c r="BE10" s="8">
        <v>50</v>
      </c>
      <c r="BF10" s="8">
        <v>1337.47</v>
      </c>
      <c r="BG10" s="8">
        <v>796</v>
      </c>
      <c r="BH10" s="8">
        <v>455</v>
      </c>
      <c r="BI10" s="8">
        <v>341</v>
      </c>
      <c r="BJ10" s="8">
        <v>4450.2030000000004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13703</v>
      </c>
      <c r="D11" s="8">
        <v>8089</v>
      </c>
      <c r="E11" s="8">
        <v>5614</v>
      </c>
      <c r="F11" s="8">
        <v>94785.843000000008</v>
      </c>
      <c r="G11" s="8">
        <v>7063</v>
      </c>
      <c r="H11" s="8">
        <v>4225</v>
      </c>
      <c r="I11" s="8">
        <v>2838</v>
      </c>
      <c r="J11" s="8">
        <v>61441.942999999999</v>
      </c>
      <c r="K11" s="8">
        <v>5360</v>
      </c>
      <c r="L11" s="8">
        <v>3208</v>
      </c>
      <c r="M11" s="8">
        <v>2152</v>
      </c>
      <c r="N11" s="8">
        <v>51930.68</v>
      </c>
      <c r="O11" s="8">
        <v>1703</v>
      </c>
      <c r="P11" s="8">
        <v>1017</v>
      </c>
      <c r="Q11" s="8">
        <v>686</v>
      </c>
      <c r="R11" s="8">
        <v>9511.2630000000008</v>
      </c>
      <c r="S11" s="8">
        <v>1333</v>
      </c>
      <c r="T11" s="8">
        <v>767</v>
      </c>
      <c r="U11" s="8">
        <v>566</v>
      </c>
      <c r="V11" s="8">
        <v>6659.0959999999995</v>
      </c>
      <c r="W11" s="8">
        <v>739</v>
      </c>
      <c r="X11" s="8">
        <v>439</v>
      </c>
      <c r="Y11" s="8">
        <v>300</v>
      </c>
      <c r="Z11" s="8">
        <v>4197.3040000000001</v>
      </c>
      <c r="AA11" s="8">
        <v>594</v>
      </c>
      <c r="AB11" s="8">
        <v>328</v>
      </c>
      <c r="AC11" s="8">
        <v>266</v>
      </c>
      <c r="AD11" s="8">
        <v>2461.7919999999999</v>
      </c>
      <c r="AE11" s="8">
        <v>5307</v>
      </c>
      <c r="AF11" s="8">
        <v>3097</v>
      </c>
      <c r="AG11" s="8">
        <v>2210</v>
      </c>
      <c r="AH11" s="8">
        <v>26684.804</v>
      </c>
      <c r="AI11" s="8">
        <v>3135</v>
      </c>
      <c r="AJ11" s="8">
        <v>1793</v>
      </c>
      <c r="AK11" s="8">
        <v>1342</v>
      </c>
      <c r="AL11" s="8">
        <v>17608.946</v>
      </c>
      <c r="AM11" s="8">
        <v>2172</v>
      </c>
      <c r="AN11" s="8">
        <v>1304</v>
      </c>
      <c r="AO11" s="8">
        <v>868</v>
      </c>
      <c r="AP11" s="8">
        <v>9075.8580000000002</v>
      </c>
      <c r="AQ11" s="8">
        <v>1131</v>
      </c>
      <c r="AR11" s="8">
        <v>769</v>
      </c>
      <c r="AS11" s="8">
        <v>362</v>
      </c>
      <c r="AT11" s="8">
        <v>6359.027</v>
      </c>
      <c r="AU11" s="8">
        <v>9919</v>
      </c>
      <c r="AV11" s="8">
        <v>5735</v>
      </c>
      <c r="AW11" s="8">
        <v>4184</v>
      </c>
      <c r="AX11" s="8">
        <v>67521.960000000006</v>
      </c>
      <c r="AY11" s="8">
        <v>2653</v>
      </c>
      <c r="AZ11" s="8">
        <v>1585</v>
      </c>
      <c r="BA11" s="8">
        <v>1068</v>
      </c>
      <c r="BB11" s="8">
        <v>20904.856</v>
      </c>
      <c r="BC11" s="8">
        <v>109</v>
      </c>
      <c r="BD11" s="8">
        <v>109</v>
      </c>
      <c r="BE11" s="8">
        <v>0</v>
      </c>
      <c r="BF11" s="8">
        <v>752.58600000000001</v>
      </c>
      <c r="BG11" s="8">
        <v>220</v>
      </c>
      <c r="BH11" s="8">
        <v>118</v>
      </c>
      <c r="BI11" s="8">
        <v>102</v>
      </c>
      <c r="BJ11" s="8">
        <v>1473.0219999999999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24023</v>
      </c>
      <c r="D12" s="8">
        <v>14330</v>
      </c>
      <c r="E12" s="8">
        <v>9693</v>
      </c>
      <c r="F12" s="8">
        <v>139761.21299999999</v>
      </c>
      <c r="G12" s="8">
        <v>4774</v>
      </c>
      <c r="H12" s="8">
        <v>3008</v>
      </c>
      <c r="I12" s="8">
        <v>1766</v>
      </c>
      <c r="J12" s="8">
        <v>42225.639000000003</v>
      </c>
      <c r="K12" s="8">
        <v>3743</v>
      </c>
      <c r="L12" s="8">
        <v>2382</v>
      </c>
      <c r="M12" s="8">
        <v>1361</v>
      </c>
      <c r="N12" s="8">
        <v>36446.921000000002</v>
      </c>
      <c r="O12" s="8">
        <v>1031</v>
      </c>
      <c r="P12" s="8">
        <v>626</v>
      </c>
      <c r="Q12" s="8">
        <v>405</v>
      </c>
      <c r="R12" s="8">
        <v>5778.7179999999998</v>
      </c>
      <c r="S12" s="8">
        <v>1162</v>
      </c>
      <c r="T12" s="8">
        <v>665</v>
      </c>
      <c r="U12" s="8">
        <v>497</v>
      </c>
      <c r="V12" s="8">
        <v>5761.4269999999997</v>
      </c>
      <c r="W12" s="8">
        <v>664</v>
      </c>
      <c r="X12" s="8">
        <v>381</v>
      </c>
      <c r="Y12" s="8">
        <v>283</v>
      </c>
      <c r="Z12" s="8">
        <v>3700.0540000000001</v>
      </c>
      <c r="AA12" s="8">
        <v>498</v>
      </c>
      <c r="AB12" s="8">
        <v>284</v>
      </c>
      <c r="AC12" s="8">
        <v>214</v>
      </c>
      <c r="AD12" s="8">
        <v>2061.373</v>
      </c>
      <c r="AE12" s="8">
        <v>18087</v>
      </c>
      <c r="AF12" s="8">
        <v>10657</v>
      </c>
      <c r="AG12" s="8">
        <v>7430</v>
      </c>
      <c r="AH12" s="8">
        <v>91774.146999999997</v>
      </c>
      <c r="AI12" s="8">
        <v>10985</v>
      </c>
      <c r="AJ12" s="8">
        <v>6310</v>
      </c>
      <c r="AK12" s="8">
        <v>4675</v>
      </c>
      <c r="AL12" s="8">
        <v>61861.88</v>
      </c>
      <c r="AM12" s="8">
        <v>7102</v>
      </c>
      <c r="AN12" s="8">
        <v>4347</v>
      </c>
      <c r="AO12" s="8">
        <v>2755</v>
      </c>
      <c r="AP12" s="8">
        <v>29912.267</v>
      </c>
      <c r="AQ12" s="8">
        <v>2583</v>
      </c>
      <c r="AR12" s="8">
        <v>1706</v>
      </c>
      <c r="AS12" s="8">
        <v>877</v>
      </c>
      <c r="AT12" s="8">
        <v>13875.958000000001</v>
      </c>
      <c r="AU12" s="8">
        <v>17759</v>
      </c>
      <c r="AV12" s="8">
        <v>10513</v>
      </c>
      <c r="AW12" s="8">
        <v>7246</v>
      </c>
      <c r="AX12" s="8">
        <v>104058.936</v>
      </c>
      <c r="AY12" s="8">
        <v>3681</v>
      </c>
      <c r="AZ12" s="8">
        <v>2111</v>
      </c>
      <c r="BA12" s="8">
        <v>1570</v>
      </c>
      <c r="BB12" s="8">
        <v>21826.319</v>
      </c>
      <c r="BC12" s="8">
        <v>85</v>
      </c>
      <c r="BD12" s="8">
        <v>80</v>
      </c>
      <c r="BE12" s="8">
        <v>5</v>
      </c>
      <c r="BF12" s="8">
        <v>527.84</v>
      </c>
      <c r="BG12" s="8">
        <v>1158</v>
      </c>
      <c r="BH12" s="8">
        <v>681</v>
      </c>
      <c r="BI12" s="8">
        <v>477</v>
      </c>
      <c r="BJ12" s="8">
        <v>7168.2070000000003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38436</v>
      </c>
      <c r="D13" s="8">
        <v>22878</v>
      </c>
      <c r="E13" s="8">
        <v>15558</v>
      </c>
      <c r="F13" s="8">
        <v>229030.334</v>
      </c>
      <c r="G13" s="8">
        <v>8512</v>
      </c>
      <c r="H13" s="8">
        <v>5369</v>
      </c>
      <c r="I13" s="8">
        <v>3143</v>
      </c>
      <c r="J13" s="8">
        <v>76378.251999999993</v>
      </c>
      <c r="K13" s="8">
        <v>6796</v>
      </c>
      <c r="L13" s="8">
        <v>4312</v>
      </c>
      <c r="M13" s="8">
        <v>2484</v>
      </c>
      <c r="N13" s="8">
        <v>66531.445999999996</v>
      </c>
      <c r="O13" s="8">
        <v>1716</v>
      </c>
      <c r="P13" s="8">
        <v>1057</v>
      </c>
      <c r="Q13" s="8">
        <v>659</v>
      </c>
      <c r="R13" s="8">
        <v>9846.8060000000005</v>
      </c>
      <c r="S13" s="8">
        <v>2553</v>
      </c>
      <c r="T13" s="8">
        <v>1525</v>
      </c>
      <c r="U13" s="8">
        <v>1028</v>
      </c>
      <c r="V13" s="8">
        <v>12931.476999999999</v>
      </c>
      <c r="W13" s="8">
        <v>1537</v>
      </c>
      <c r="X13" s="8">
        <v>905</v>
      </c>
      <c r="Y13" s="8">
        <v>632</v>
      </c>
      <c r="Z13" s="8">
        <v>8672.1319999999996</v>
      </c>
      <c r="AA13" s="8">
        <v>1016</v>
      </c>
      <c r="AB13" s="8">
        <v>620</v>
      </c>
      <c r="AC13" s="8">
        <v>396</v>
      </c>
      <c r="AD13" s="8">
        <v>4259.3450000000003</v>
      </c>
      <c r="AE13" s="8">
        <v>27371</v>
      </c>
      <c r="AF13" s="8">
        <v>15984</v>
      </c>
      <c r="AG13" s="8">
        <v>11387</v>
      </c>
      <c r="AH13" s="8">
        <v>139720.60500000001</v>
      </c>
      <c r="AI13" s="8">
        <v>16922</v>
      </c>
      <c r="AJ13" s="8">
        <v>9656</v>
      </c>
      <c r="AK13" s="8">
        <v>7266</v>
      </c>
      <c r="AL13" s="8">
        <v>95599.001000000004</v>
      </c>
      <c r="AM13" s="8">
        <v>10449</v>
      </c>
      <c r="AN13" s="8">
        <v>6328</v>
      </c>
      <c r="AO13" s="8">
        <v>4121</v>
      </c>
      <c r="AP13" s="8">
        <v>44121.603999999999</v>
      </c>
      <c r="AQ13" s="8">
        <v>3575</v>
      </c>
      <c r="AR13" s="8">
        <v>2372</v>
      </c>
      <c r="AS13" s="8">
        <v>1203</v>
      </c>
      <c r="AT13" s="8">
        <v>19510.100999999999</v>
      </c>
      <c r="AU13" s="8">
        <v>28120</v>
      </c>
      <c r="AV13" s="8">
        <v>16706</v>
      </c>
      <c r="AW13" s="8">
        <v>11414</v>
      </c>
      <c r="AX13" s="8">
        <v>169038.15100000001</v>
      </c>
      <c r="AY13" s="8">
        <v>6741</v>
      </c>
      <c r="AZ13" s="8">
        <v>3800</v>
      </c>
      <c r="BA13" s="8">
        <v>2941</v>
      </c>
      <c r="BB13" s="8">
        <v>40482.082000000002</v>
      </c>
      <c r="BC13" s="8">
        <v>102</v>
      </c>
      <c r="BD13" s="8">
        <v>99</v>
      </c>
      <c r="BE13" s="8">
        <v>3</v>
      </c>
      <c r="BF13" s="8">
        <v>614.59</v>
      </c>
      <c r="BG13" s="8">
        <v>554</v>
      </c>
      <c r="BH13" s="8">
        <v>300</v>
      </c>
      <c r="BI13" s="8">
        <v>254</v>
      </c>
      <c r="BJ13" s="8">
        <v>3737.2179999999998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29825</v>
      </c>
      <c r="D14" s="8">
        <v>17859</v>
      </c>
      <c r="E14" s="8">
        <v>11966</v>
      </c>
      <c r="F14" s="8">
        <v>166864.99700000003</v>
      </c>
      <c r="G14" s="8">
        <v>4211</v>
      </c>
      <c r="H14" s="8">
        <v>2776</v>
      </c>
      <c r="I14" s="8">
        <v>1435</v>
      </c>
      <c r="J14" s="8">
        <v>37678.471000000005</v>
      </c>
      <c r="K14" s="8">
        <v>3495</v>
      </c>
      <c r="L14" s="8">
        <v>2334</v>
      </c>
      <c r="M14" s="8">
        <v>1161</v>
      </c>
      <c r="N14" s="8">
        <v>33729.633000000002</v>
      </c>
      <c r="O14" s="8">
        <v>716</v>
      </c>
      <c r="P14" s="8">
        <v>442</v>
      </c>
      <c r="Q14" s="8">
        <v>274</v>
      </c>
      <c r="R14" s="8">
        <v>3948.8380000000002</v>
      </c>
      <c r="S14" s="8">
        <v>879</v>
      </c>
      <c r="T14" s="8">
        <v>561</v>
      </c>
      <c r="U14" s="8">
        <v>318</v>
      </c>
      <c r="V14" s="8">
        <v>4452.2309999999998</v>
      </c>
      <c r="W14" s="8">
        <v>499</v>
      </c>
      <c r="X14" s="8">
        <v>311</v>
      </c>
      <c r="Y14" s="8">
        <v>188</v>
      </c>
      <c r="Z14" s="8">
        <v>2846.3270000000002</v>
      </c>
      <c r="AA14" s="8">
        <v>380</v>
      </c>
      <c r="AB14" s="8">
        <v>250</v>
      </c>
      <c r="AC14" s="8">
        <v>130</v>
      </c>
      <c r="AD14" s="8">
        <v>1605.904</v>
      </c>
      <c r="AE14" s="8">
        <v>24735</v>
      </c>
      <c r="AF14" s="8">
        <v>14522</v>
      </c>
      <c r="AG14" s="8">
        <v>10213</v>
      </c>
      <c r="AH14" s="8">
        <v>124734.29500000001</v>
      </c>
      <c r="AI14" s="8">
        <v>15296</v>
      </c>
      <c r="AJ14" s="8">
        <v>8724</v>
      </c>
      <c r="AK14" s="8">
        <v>6572</v>
      </c>
      <c r="AL14" s="8">
        <v>85364.849000000002</v>
      </c>
      <c r="AM14" s="8">
        <v>9439</v>
      </c>
      <c r="AN14" s="8">
        <v>5798</v>
      </c>
      <c r="AO14" s="8">
        <v>3641</v>
      </c>
      <c r="AP14" s="8">
        <v>39369.446000000004</v>
      </c>
      <c r="AQ14" s="8">
        <v>2010</v>
      </c>
      <c r="AR14" s="8">
        <v>1319</v>
      </c>
      <c r="AS14" s="8">
        <v>691</v>
      </c>
      <c r="AT14" s="8">
        <v>10251.290999999999</v>
      </c>
      <c r="AU14" s="8">
        <v>21891</v>
      </c>
      <c r="AV14" s="8">
        <v>13197</v>
      </c>
      <c r="AW14" s="8">
        <v>8694</v>
      </c>
      <c r="AX14" s="8">
        <v>122364.11900000001</v>
      </c>
      <c r="AY14" s="8">
        <v>5924</v>
      </c>
      <c r="AZ14" s="8">
        <v>3343</v>
      </c>
      <c r="BA14" s="8">
        <v>2581</v>
      </c>
      <c r="BB14" s="8">
        <v>34249.587</v>
      </c>
      <c r="BC14" s="8">
        <v>95</v>
      </c>
      <c r="BD14" s="8">
        <v>95</v>
      </c>
      <c r="BE14" s="8">
        <v>0</v>
      </c>
      <c r="BF14" s="8">
        <v>669.99300000000005</v>
      </c>
      <c r="BG14" s="8">
        <v>115</v>
      </c>
      <c r="BH14" s="8">
        <v>59</v>
      </c>
      <c r="BI14" s="8">
        <v>56</v>
      </c>
      <c r="BJ14" s="8">
        <v>686.09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43864</v>
      </c>
      <c r="D15" s="8">
        <v>26201</v>
      </c>
      <c r="E15" s="8">
        <v>17663</v>
      </c>
      <c r="F15" s="8">
        <v>246191.44300000003</v>
      </c>
      <c r="G15" s="8">
        <v>7413</v>
      </c>
      <c r="H15" s="8">
        <v>4777</v>
      </c>
      <c r="I15" s="8">
        <v>2636</v>
      </c>
      <c r="J15" s="8">
        <v>66331.076000000001</v>
      </c>
      <c r="K15" s="8">
        <v>6494</v>
      </c>
      <c r="L15" s="8">
        <v>4252</v>
      </c>
      <c r="M15" s="8">
        <v>2242</v>
      </c>
      <c r="N15" s="8">
        <v>61419.385999999999</v>
      </c>
      <c r="O15" s="8">
        <v>919</v>
      </c>
      <c r="P15" s="8">
        <v>525</v>
      </c>
      <c r="Q15" s="8">
        <v>394</v>
      </c>
      <c r="R15" s="8">
        <v>4911.6899999999996</v>
      </c>
      <c r="S15" s="8">
        <v>2935</v>
      </c>
      <c r="T15" s="8">
        <v>1784</v>
      </c>
      <c r="U15" s="8">
        <v>1151</v>
      </c>
      <c r="V15" s="8">
        <v>14309.278</v>
      </c>
      <c r="W15" s="8">
        <v>1698</v>
      </c>
      <c r="X15" s="8">
        <v>1005</v>
      </c>
      <c r="Y15" s="8">
        <v>693</v>
      </c>
      <c r="Z15" s="8">
        <v>9282.7330000000002</v>
      </c>
      <c r="AA15" s="8">
        <v>1237</v>
      </c>
      <c r="AB15" s="8">
        <v>779</v>
      </c>
      <c r="AC15" s="8">
        <v>458</v>
      </c>
      <c r="AD15" s="8">
        <v>5026.5450000000001</v>
      </c>
      <c r="AE15" s="8">
        <v>33516</v>
      </c>
      <c r="AF15" s="8">
        <v>19640</v>
      </c>
      <c r="AG15" s="8">
        <v>13876</v>
      </c>
      <c r="AH15" s="8">
        <v>165551.08900000001</v>
      </c>
      <c r="AI15" s="8">
        <v>21162</v>
      </c>
      <c r="AJ15" s="8">
        <v>12141</v>
      </c>
      <c r="AK15" s="8">
        <v>9021</v>
      </c>
      <c r="AL15" s="8">
        <v>115369.74800000001</v>
      </c>
      <c r="AM15" s="8">
        <v>12354</v>
      </c>
      <c r="AN15" s="8">
        <v>7499</v>
      </c>
      <c r="AO15" s="8">
        <v>4855</v>
      </c>
      <c r="AP15" s="8">
        <v>50181.341</v>
      </c>
      <c r="AQ15" s="8">
        <v>2969</v>
      </c>
      <c r="AR15" s="8">
        <v>1953</v>
      </c>
      <c r="AS15" s="8">
        <v>1016</v>
      </c>
      <c r="AT15" s="8">
        <v>14527.710999999999</v>
      </c>
      <c r="AU15" s="8">
        <v>33559</v>
      </c>
      <c r="AV15" s="8">
        <v>20175</v>
      </c>
      <c r="AW15" s="8">
        <v>13384</v>
      </c>
      <c r="AX15" s="8">
        <v>187873.12899999999</v>
      </c>
      <c r="AY15" s="8">
        <v>7336</v>
      </c>
      <c r="AZ15" s="8">
        <v>4073</v>
      </c>
      <c r="BA15" s="8">
        <v>3263</v>
      </c>
      <c r="BB15" s="8">
        <v>43790.603000000003</v>
      </c>
      <c r="BC15" s="8">
        <v>293</v>
      </c>
      <c r="BD15" s="8">
        <v>286</v>
      </c>
      <c r="BE15" s="8">
        <v>7</v>
      </c>
      <c r="BF15" s="8">
        <v>1637.798</v>
      </c>
      <c r="BG15" s="8">
        <v>820</v>
      </c>
      <c r="BH15" s="8">
        <v>461</v>
      </c>
      <c r="BI15" s="8">
        <v>359</v>
      </c>
      <c r="BJ15" s="8">
        <v>4823.4449999999997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7463</v>
      </c>
      <c r="D16" s="8">
        <v>4401</v>
      </c>
      <c r="E16" s="8">
        <v>3062</v>
      </c>
      <c r="F16" s="8">
        <v>41532.441999999995</v>
      </c>
      <c r="G16" s="8">
        <v>1421</v>
      </c>
      <c r="H16" s="8">
        <v>906</v>
      </c>
      <c r="I16" s="8">
        <v>515</v>
      </c>
      <c r="J16" s="8">
        <v>12105.214</v>
      </c>
      <c r="K16" s="8">
        <v>1114</v>
      </c>
      <c r="L16" s="8">
        <v>732</v>
      </c>
      <c r="M16" s="8">
        <v>382</v>
      </c>
      <c r="N16" s="8">
        <v>10506.855</v>
      </c>
      <c r="O16" s="8">
        <v>307</v>
      </c>
      <c r="P16" s="8">
        <v>174</v>
      </c>
      <c r="Q16" s="8">
        <v>133</v>
      </c>
      <c r="R16" s="8">
        <v>1598.3589999999999</v>
      </c>
      <c r="S16" s="8">
        <v>639</v>
      </c>
      <c r="T16" s="8">
        <v>367</v>
      </c>
      <c r="U16" s="8">
        <v>272</v>
      </c>
      <c r="V16" s="8">
        <v>3073.9589999999998</v>
      </c>
      <c r="W16" s="8">
        <v>367</v>
      </c>
      <c r="X16" s="8">
        <v>212</v>
      </c>
      <c r="Y16" s="8">
        <v>155</v>
      </c>
      <c r="Z16" s="8">
        <v>1980.8440000000001</v>
      </c>
      <c r="AA16" s="8">
        <v>272</v>
      </c>
      <c r="AB16" s="8">
        <v>155</v>
      </c>
      <c r="AC16" s="8">
        <v>117</v>
      </c>
      <c r="AD16" s="8">
        <v>1093.115</v>
      </c>
      <c r="AE16" s="8">
        <v>5403</v>
      </c>
      <c r="AF16" s="8">
        <v>3128</v>
      </c>
      <c r="AG16" s="8">
        <v>2275</v>
      </c>
      <c r="AH16" s="8">
        <v>26353.269</v>
      </c>
      <c r="AI16" s="8">
        <v>3270</v>
      </c>
      <c r="AJ16" s="8">
        <v>1842</v>
      </c>
      <c r="AK16" s="8">
        <v>1428</v>
      </c>
      <c r="AL16" s="8">
        <v>17730.287</v>
      </c>
      <c r="AM16" s="8">
        <v>2133</v>
      </c>
      <c r="AN16" s="8">
        <v>1286</v>
      </c>
      <c r="AO16" s="8">
        <v>847</v>
      </c>
      <c r="AP16" s="8">
        <v>8622.982</v>
      </c>
      <c r="AQ16" s="8">
        <v>471</v>
      </c>
      <c r="AR16" s="8">
        <v>303</v>
      </c>
      <c r="AS16" s="8">
        <v>168</v>
      </c>
      <c r="AT16" s="8">
        <v>2332.0230000000001</v>
      </c>
      <c r="AU16" s="8">
        <v>5837</v>
      </c>
      <c r="AV16" s="8">
        <v>3452</v>
      </c>
      <c r="AW16" s="8">
        <v>2385</v>
      </c>
      <c r="AX16" s="8">
        <v>32344.026000000002</v>
      </c>
      <c r="AY16" s="8">
        <v>1155</v>
      </c>
      <c r="AZ16" s="8">
        <v>646</v>
      </c>
      <c r="BA16" s="8">
        <v>509</v>
      </c>
      <c r="BB16" s="8">
        <v>6856.393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477</v>
      </c>
      <c r="BH16" s="8">
        <v>292</v>
      </c>
      <c r="BI16" s="8">
        <v>185</v>
      </c>
      <c r="BJ16" s="8">
        <v>2890.2080000000001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4835</v>
      </c>
      <c r="D17" s="8">
        <v>2942</v>
      </c>
      <c r="E17" s="8">
        <v>1893</v>
      </c>
      <c r="F17" s="8">
        <v>28358.22</v>
      </c>
      <c r="G17" s="8">
        <v>906</v>
      </c>
      <c r="H17" s="8">
        <v>580</v>
      </c>
      <c r="I17" s="8">
        <v>326</v>
      </c>
      <c r="J17" s="8">
        <v>8374.3780000000006</v>
      </c>
      <c r="K17" s="8">
        <v>793</v>
      </c>
      <c r="L17" s="8">
        <v>512</v>
      </c>
      <c r="M17" s="8">
        <v>281</v>
      </c>
      <c r="N17" s="8">
        <v>7728.6480000000001</v>
      </c>
      <c r="O17" s="8">
        <v>113</v>
      </c>
      <c r="P17" s="8">
        <v>68</v>
      </c>
      <c r="Q17" s="8">
        <v>45</v>
      </c>
      <c r="R17" s="8">
        <v>645.73</v>
      </c>
      <c r="S17" s="8">
        <v>259</v>
      </c>
      <c r="T17" s="8">
        <v>161</v>
      </c>
      <c r="U17" s="8">
        <v>98</v>
      </c>
      <c r="V17" s="8">
        <v>1287.665</v>
      </c>
      <c r="W17" s="8">
        <v>138</v>
      </c>
      <c r="X17" s="8">
        <v>83</v>
      </c>
      <c r="Y17" s="8">
        <v>55</v>
      </c>
      <c r="Z17" s="8">
        <v>769.39300000000003</v>
      </c>
      <c r="AA17" s="8">
        <v>121</v>
      </c>
      <c r="AB17" s="8">
        <v>78</v>
      </c>
      <c r="AC17" s="8">
        <v>43</v>
      </c>
      <c r="AD17" s="8">
        <v>518.27200000000005</v>
      </c>
      <c r="AE17" s="8">
        <v>3670</v>
      </c>
      <c r="AF17" s="8">
        <v>2201</v>
      </c>
      <c r="AG17" s="8">
        <v>1469</v>
      </c>
      <c r="AH17" s="8">
        <v>18696.177</v>
      </c>
      <c r="AI17" s="8">
        <v>2386</v>
      </c>
      <c r="AJ17" s="8">
        <v>1390</v>
      </c>
      <c r="AK17" s="8">
        <v>996</v>
      </c>
      <c r="AL17" s="8">
        <v>13381.19</v>
      </c>
      <c r="AM17" s="8">
        <v>1284</v>
      </c>
      <c r="AN17" s="8">
        <v>811</v>
      </c>
      <c r="AO17" s="8">
        <v>473</v>
      </c>
      <c r="AP17" s="8">
        <v>5314.9870000000001</v>
      </c>
      <c r="AQ17" s="8">
        <v>425</v>
      </c>
      <c r="AR17" s="8">
        <v>265</v>
      </c>
      <c r="AS17" s="8">
        <v>160</v>
      </c>
      <c r="AT17" s="8">
        <v>2295.5680000000002</v>
      </c>
      <c r="AU17" s="8">
        <v>3723</v>
      </c>
      <c r="AV17" s="8">
        <v>2244</v>
      </c>
      <c r="AW17" s="8">
        <v>1479</v>
      </c>
      <c r="AX17" s="8">
        <v>21871.277999999998</v>
      </c>
      <c r="AY17" s="8">
        <v>687</v>
      </c>
      <c r="AZ17" s="8">
        <v>433</v>
      </c>
      <c r="BA17" s="8">
        <v>254</v>
      </c>
      <c r="BB17" s="8">
        <v>4191.3739999999998</v>
      </c>
      <c r="BC17" s="8">
        <v>18</v>
      </c>
      <c r="BD17" s="8">
        <v>8</v>
      </c>
      <c r="BE17" s="8">
        <v>10</v>
      </c>
      <c r="BF17" s="8">
        <v>88.15</v>
      </c>
      <c r="BG17" s="8">
        <v>288</v>
      </c>
      <c r="BH17" s="8">
        <v>178</v>
      </c>
      <c r="BI17" s="8">
        <v>110</v>
      </c>
      <c r="BJ17" s="8">
        <v>1983.61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9399</v>
      </c>
      <c r="D18" s="8">
        <v>5740</v>
      </c>
      <c r="E18" s="8">
        <v>3659</v>
      </c>
      <c r="F18" s="8">
        <v>54586.404000000002</v>
      </c>
      <c r="G18" s="8">
        <v>1604</v>
      </c>
      <c r="H18" s="8">
        <v>1079</v>
      </c>
      <c r="I18" s="8">
        <v>525</v>
      </c>
      <c r="J18" s="8">
        <v>14704.962</v>
      </c>
      <c r="K18" s="8">
        <v>1414</v>
      </c>
      <c r="L18" s="8">
        <v>961</v>
      </c>
      <c r="M18" s="8">
        <v>453</v>
      </c>
      <c r="N18" s="8">
        <v>13648.796</v>
      </c>
      <c r="O18" s="8">
        <v>190</v>
      </c>
      <c r="P18" s="8">
        <v>118</v>
      </c>
      <c r="Q18" s="8">
        <v>72</v>
      </c>
      <c r="R18" s="8">
        <v>1056.1659999999999</v>
      </c>
      <c r="S18" s="8">
        <v>325</v>
      </c>
      <c r="T18" s="8">
        <v>196</v>
      </c>
      <c r="U18" s="8">
        <v>129</v>
      </c>
      <c r="V18" s="8">
        <v>1676.9279999999999</v>
      </c>
      <c r="W18" s="8">
        <v>221</v>
      </c>
      <c r="X18" s="8">
        <v>138</v>
      </c>
      <c r="Y18" s="8">
        <v>83</v>
      </c>
      <c r="Z18" s="8">
        <v>1239.636</v>
      </c>
      <c r="AA18" s="8">
        <v>104</v>
      </c>
      <c r="AB18" s="8">
        <v>58</v>
      </c>
      <c r="AC18" s="8">
        <v>46</v>
      </c>
      <c r="AD18" s="8">
        <v>437.29199999999997</v>
      </c>
      <c r="AE18" s="8">
        <v>7470</v>
      </c>
      <c r="AF18" s="8">
        <v>4465</v>
      </c>
      <c r="AG18" s="8">
        <v>3005</v>
      </c>
      <c r="AH18" s="8">
        <v>38204.514000000003</v>
      </c>
      <c r="AI18" s="8">
        <v>4903</v>
      </c>
      <c r="AJ18" s="8">
        <v>2902</v>
      </c>
      <c r="AK18" s="8">
        <v>2001</v>
      </c>
      <c r="AL18" s="8">
        <v>27470.615000000002</v>
      </c>
      <c r="AM18" s="8">
        <v>2567</v>
      </c>
      <c r="AN18" s="8">
        <v>1563</v>
      </c>
      <c r="AO18" s="8">
        <v>1004</v>
      </c>
      <c r="AP18" s="8">
        <v>10733.898999999999</v>
      </c>
      <c r="AQ18" s="8">
        <v>559</v>
      </c>
      <c r="AR18" s="8">
        <v>367</v>
      </c>
      <c r="AS18" s="8">
        <v>192</v>
      </c>
      <c r="AT18" s="8">
        <v>2829.0059999999999</v>
      </c>
      <c r="AU18" s="8">
        <v>6911</v>
      </c>
      <c r="AV18" s="8">
        <v>4268</v>
      </c>
      <c r="AW18" s="8">
        <v>2643</v>
      </c>
      <c r="AX18" s="8">
        <v>40223.995999999999</v>
      </c>
      <c r="AY18" s="8">
        <v>1929</v>
      </c>
      <c r="AZ18" s="8">
        <v>1105</v>
      </c>
      <c r="BA18" s="8">
        <v>824</v>
      </c>
      <c r="BB18" s="8">
        <v>11533.402</v>
      </c>
      <c r="BC18" s="8">
        <v>13</v>
      </c>
      <c r="BD18" s="8">
        <v>13</v>
      </c>
      <c r="BE18" s="8">
        <v>0</v>
      </c>
      <c r="BF18" s="8">
        <v>101.67700000000001</v>
      </c>
      <c r="BG18" s="8">
        <v>265</v>
      </c>
      <c r="BH18" s="8">
        <v>151</v>
      </c>
      <c r="BI18" s="8">
        <v>114</v>
      </c>
      <c r="BJ18" s="8">
        <v>1740.0229999999999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21289</v>
      </c>
      <c r="D19" s="8">
        <v>12999</v>
      </c>
      <c r="E19" s="8">
        <v>8290</v>
      </c>
      <c r="F19" s="8">
        <v>126400.75099999999</v>
      </c>
      <c r="G19" s="8">
        <v>4087</v>
      </c>
      <c r="H19" s="8">
        <v>2678</v>
      </c>
      <c r="I19" s="8">
        <v>1409</v>
      </c>
      <c r="J19" s="8">
        <v>38721.539000000004</v>
      </c>
      <c r="K19" s="8">
        <v>3529</v>
      </c>
      <c r="L19" s="8">
        <v>2331</v>
      </c>
      <c r="M19" s="8">
        <v>1198</v>
      </c>
      <c r="N19" s="8">
        <v>35366.449000000001</v>
      </c>
      <c r="O19" s="8">
        <v>558</v>
      </c>
      <c r="P19" s="8">
        <v>347</v>
      </c>
      <c r="Q19" s="8">
        <v>211</v>
      </c>
      <c r="R19" s="8">
        <v>3355.09</v>
      </c>
      <c r="S19" s="8">
        <v>430</v>
      </c>
      <c r="T19" s="8">
        <v>263</v>
      </c>
      <c r="U19" s="8">
        <v>167</v>
      </c>
      <c r="V19" s="8">
        <v>2567.1949999999997</v>
      </c>
      <c r="W19" s="8">
        <v>247</v>
      </c>
      <c r="X19" s="8">
        <v>156</v>
      </c>
      <c r="Y19" s="8">
        <v>91</v>
      </c>
      <c r="Z19" s="8">
        <v>1637.925</v>
      </c>
      <c r="AA19" s="8">
        <v>183</v>
      </c>
      <c r="AB19" s="8">
        <v>107</v>
      </c>
      <c r="AC19" s="8">
        <v>76</v>
      </c>
      <c r="AD19" s="8">
        <v>929.27</v>
      </c>
      <c r="AE19" s="8">
        <v>16772</v>
      </c>
      <c r="AF19" s="8">
        <v>10058</v>
      </c>
      <c r="AG19" s="8">
        <v>6714</v>
      </c>
      <c r="AH19" s="8">
        <v>85112.016999999993</v>
      </c>
      <c r="AI19" s="8">
        <v>10363</v>
      </c>
      <c r="AJ19" s="8">
        <v>6089</v>
      </c>
      <c r="AK19" s="8">
        <v>4274</v>
      </c>
      <c r="AL19" s="8">
        <v>58233.826999999997</v>
      </c>
      <c r="AM19" s="8">
        <v>6409</v>
      </c>
      <c r="AN19" s="8">
        <v>3969</v>
      </c>
      <c r="AO19" s="8">
        <v>2440</v>
      </c>
      <c r="AP19" s="8">
        <v>26878.19</v>
      </c>
      <c r="AQ19" s="8">
        <v>1342</v>
      </c>
      <c r="AR19" s="8">
        <v>847</v>
      </c>
      <c r="AS19" s="8">
        <v>495</v>
      </c>
      <c r="AT19" s="8">
        <v>7295.1490000000003</v>
      </c>
      <c r="AU19" s="8">
        <v>16386</v>
      </c>
      <c r="AV19" s="8">
        <v>10098</v>
      </c>
      <c r="AW19" s="8">
        <v>6288</v>
      </c>
      <c r="AX19" s="8">
        <v>97655.744999999995</v>
      </c>
      <c r="AY19" s="8">
        <v>3561</v>
      </c>
      <c r="AZ19" s="8">
        <v>2054</v>
      </c>
      <c r="BA19" s="8">
        <v>1507</v>
      </c>
      <c r="BB19" s="8">
        <v>21449.857</v>
      </c>
      <c r="BC19" s="8">
        <v>16</v>
      </c>
      <c r="BD19" s="8">
        <v>16</v>
      </c>
      <c r="BE19" s="8">
        <v>0</v>
      </c>
      <c r="BF19" s="8">
        <v>86.876000000000005</v>
      </c>
      <c r="BG19" s="8">
        <v>69</v>
      </c>
      <c r="BH19" s="8">
        <v>33</v>
      </c>
      <c r="BI19" s="8">
        <v>36</v>
      </c>
      <c r="BJ19" s="8">
        <v>493.59500000000003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8113</v>
      </c>
      <c r="D20" s="8">
        <v>5069</v>
      </c>
      <c r="E20" s="8">
        <v>3044</v>
      </c>
      <c r="F20" s="8">
        <v>47349.417000000001</v>
      </c>
      <c r="G20" s="8">
        <v>1226</v>
      </c>
      <c r="H20" s="8">
        <v>850</v>
      </c>
      <c r="I20" s="8">
        <v>376</v>
      </c>
      <c r="J20" s="8">
        <v>11542.633</v>
      </c>
      <c r="K20" s="8">
        <v>1051</v>
      </c>
      <c r="L20" s="8">
        <v>748</v>
      </c>
      <c r="M20" s="8">
        <v>303</v>
      </c>
      <c r="N20" s="8">
        <v>10513.652</v>
      </c>
      <c r="O20" s="8">
        <v>175</v>
      </c>
      <c r="P20" s="8">
        <v>102</v>
      </c>
      <c r="Q20" s="8">
        <v>73</v>
      </c>
      <c r="R20" s="8">
        <v>1028.981</v>
      </c>
      <c r="S20" s="8">
        <v>672</v>
      </c>
      <c r="T20" s="8">
        <v>428</v>
      </c>
      <c r="U20" s="8">
        <v>244</v>
      </c>
      <c r="V20" s="8">
        <v>3406.1270000000004</v>
      </c>
      <c r="W20" s="8">
        <v>366</v>
      </c>
      <c r="X20" s="8">
        <v>231</v>
      </c>
      <c r="Y20" s="8">
        <v>135</v>
      </c>
      <c r="Z20" s="8">
        <v>2110.4470000000001</v>
      </c>
      <c r="AA20" s="8">
        <v>306</v>
      </c>
      <c r="AB20" s="8">
        <v>197</v>
      </c>
      <c r="AC20" s="8">
        <v>109</v>
      </c>
      <c r="AD20" s="8">
        <v>1295.68</v>
      </c>
      <c r="AE20" s="8">
        <v>6215</v>
      </c>
      <c r="AF20" s="8">
        <v>3791</v>
      </c>
      <c r="AG20" s="8">
        <v>2424</v>
      </c>
      <c r="AH20" s="8">
        <v>32400.656999999999</v>
      </c>
      <c r="AI20" s="8">
        <v>3910</v>
      </c>
      <c r="AJ20" s="8">
        <v>2346</v>
      </c>
      <c r="AK20" s="8">
        <v>1564</v>
      </c>
      <c r="AL20" s="8">
        <v>22499.579000000002</v>
      </c>
      <c r="AM20" s="8">
        <v>2305</v>
      </c>
      <c r="AN20" s="8">
        <v>1445</v>
      </c>
      <c r="AO20" s="8">
        <v>860</v>
      </c>
      <c r="AP20" s="8">
        <v>9901.0779999999995</v>
      </c>
      <c r="AQ20" s="8">
        <v>493</v>
      </c>
      <c r="AR20" s="8">
        <v>319</v>
      </c>
      <c r="AS20" s="8">
        <v>174</v>
      </c>
      <c r="AT20" s="8">
        <v>2698.5030000000002</v>
      </c>
      <c r="AU20" s="8">
        <v>6301</v>
      </c>
      <c r="AV20" s="8">
        <v>3972</v>
      </c>
      <c r="AW20" s="8">
        <v>2329</v>
      </c>
      <c r="AX20" s="8">
        <v>36469.540999999997</v>
      </c>
      <c r="AY20" s="8">
        <v>1319</v>
      </c>
      <c r="AZ20" s="8">
        <v>778</v>
      </c>
      <c r="BA20" s="8">
        <v>541</v>
      </c>
      <c r="BB20" s="8">
        <v>8181.3729999999996</v>
      </c>
      <c r="BC20" s="8">
        <v>6</v>
      </c>
      <c r="BD20" s="8">
        <v>6</v>
      </c>
      <c r="BE20" s="8">
        <v>0</v>
      </c>
      <c r="BF20" s="8">
        <v>35.281999999999996</v>
      </c>
      <c r="BG20" s="8">
        <v>573</v>
      </c>
      <c r="BH20" s="8">
        <v>363</v>
      </c>
      <c r="BI20" s="8">
        <v>210</v>
      </c>
      <c r="BJ20" s="8">
        <v>3526.9360000000001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13811</v>
      </c>
      <c r="D21" s="8">
        <v>8597</v>
      </c>
      <c r="E21" s="8">
        <v>5214</v>
      </c>
      <c r="F21" s="8">
        <v>81974.032999999996</v>
      </c>
      <c r="G21" s="8">
        <v>3173</v>
      </c>
      <c r="H21" s="8">
        <v>2129</v>
      </c>
      <c r="I21" s="8">
        <v>1044</v>
      </c>
      <c r="J21" s="8">
        <v>28842.253000000001</v>
      </c>
      <c r="K21" s="8">
        <v>2695</v>
      </c>
      <c r="L21" s="8">
        <v>1840</v>
      </c>
      <c r="M21" s="8">
        <v>855</v>
      </c>
      <c r="N21" s="8">
        <v>26154.757000000001</v>
      </c>
      <c r="O21" s="8">
        <v>478</v>
      </c>
      <c r="P21" s="8">
        <v>289</v>
      </c>
      <c r="Q21" s="8">
        <v>189</v>
      </c>
      <c r="R21" s="8">
        <v>2687.4960000000001</v>
      </c>
      <c r="S21" s="8">
        <v>503</v>
      </c>
      <c r="T21" s="8">
        <v>334</v>
      </c>
      <c r="U21" s="8">
        <v>169</v>
      </c>
      <c r="V21" s="8">
        <v>2549.0790000000002</v>
      </c>
      <c r="W21" s="8">
        <v>304</v>
      </c>
      <c r="X21" s="8">
        <v>187</v>
      </c>
      <c r="Y21" s="8">
        <v>117</v>
      </c>
      <c r="Z21" s="8">
        <v>1731.181</v>
      </c>
      <c r="AA21" s="8">
        <v>199</v>
      </c>
      <c r="AB21" s="8">
        <v>147</v>
      </c>
      <c r="AC21" s="8">
        <v>52</v>
      </c>
      <c r="AD21" s="8">
        <v>817.89800000000002</v>
      </c>
      <c r="AE21" s="8">
        <v>10135</v>
      </c>
      <c r="AF21" s="8">
        <v>6134</v>
      </c>
      <c r="AG21" s="8">
        <v>4001</v>
      </c>
      <c r="AH21" s="8">
        <v>50582.701000000001</v>
      </c>
      <c r="AI21" s="8">
        <v>6122</v>
      </c>
      <c r="AJ21" s="8">
        <v>3628</v>
      </c>
      <c r="AK21" s="8">
        <v>2494</v>
      </c>
      <c r="AL21" s="8">
        <v>34034.737999999998</v>
      </c>
      <c r="AM21" s="8">
        <v>4013</v>
      </c>
      <c r="AN21" s="8">
        <v>2506</v>
      </c>
      <c r="AO21" s="8">
        <v>1507</v>
      </c>
      <c r="AP21" s="8">
        <v>16547.963</v>
      </c>
      <c r="AQ21" s="8">
        <v>741</v>
      </c>
      <c r="AR21" s="8">
        <v>497</v>
      </c>
      <c r="AS21" s="8">
        <v>244</v>
      </c>
      <c r="AT21" s="8">
        <v>3989.018</v>
      </c>
      <c r="AU21" s="8">
        <v>10941</v>
      </c>
      <c r="AV21" s="8">
        <v>6831</v>
      </c>
      <c r="AW21" s="8">
        <v>4110</v>
      </c>
      <c r="AX21" s="8">
        <v>64834.860999999997</v>
      </c>
      <c r="AY21" s="8">
        <v>2129</v>
      </c>
      <c r="AZ21" s="8">
        <v>1269</v>
      </c>
      <c r="BA21" s="8">
        <v>860</v>
      </c>
      <c r="BB21" s="8">
        <v>13150.154</v>
      </c>
      <c r="BC21" s="8">
        <v>9</v>
      </c>
      <c r="BD21" s="8">
        <v>7</v>
      </c>
      <c r="BE21" s="8">
        <v>2</v>
      </c>
      <c r="BF21" s="8">
        <v>55.640999999999998</v>
      </c>
      <c r="BG21" s="8">
        <v>40</v>
      </c>
      <c r="BH21" s="8">
        <v>16</v>
      </c>
      <c r="BI21" s="8">
        <v>24</v>
      </c>
      <c r="BJ21" s="8">
        <v>230.548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11023</v>
      </c>
      <c r="D22" s="8">
        <v>6949</v>
      </c>
      <c r="E22" s="8">
        <v>4074</v>
      </c>
      <c r="F22" s="8">
        <v>58967.342000000004</v>
      </c>
      <c r="G22" s="8">
        <v>1284</v>
      </c>
      <c r="H22" s="8">
        <v>888</v>
      </c>
      <c r="I22" s="8">
        <v>396</v>
      </c>
      <c r="J22" s="8">
        <v>11317.064</v>
      </c>
      <c r="K22" s="8">
        <v>1107</v>
      </c>
      <c r="L22" s="8">
        <v>787</v>
      </c>
      <c r="M22" s="8">
        <v>320</v>
      </c>
      <c r="N22" s="8">
        <v>10387.107</v>
      </c>
      <c r="O22" s="8">
        <v>177</v>
      </c>
      <c r="P22" s="8">
        <v>101</v>
      </c>
      <c r="Q22" s="8">
        <v>76</v>
      </c>
      <c r="R22" s="8">
        <v>929.95699999999999</v>
      </c>
      <c r="S22" s="8">
        <v>490</v>
      </c>
      <c r="T22" s="8">
        <v>330</v>
      </c>
      <c r="U22" s="8">
        <v>160</v>
      </c>
      <c r="V22" s="8">
        <v>2361.23</v>
      </c>
      <c r="W22" s="8">
        <v>269</v>
      </c>
      <c r="X22" s="8">
        <v>179</v>
      </c>
      <c r="Y22" s="8">
        <v>90</v>
      </c>
      <c r="Z22" s="8">
        <v>1466.4010000000001</v>
      </c>
      <c r="AA22" s="8">
        <v>221</v>
      </c>
      <c r="AB22" s="8">
        <v>151</v>
      </c>
      <c r="AC22" s="8">
        <v>70</v>
      </c>
      <c r="AD22" s="8">
        <v>894.82899999999995</v>
      </c>
      <c r="AE22" s="8">
        <v>9249</v>
      </c>
      <c r="AF22" s="8">
        <v>5731</v>
      </c>
      <c r="AG22" s="8">
        <v>3518</v>
      </c>
      <c r="AH22" s="8">
        <v>45289.048000000003</v>
      </c>
      <c r="AI22" s="8">
        <v>5689</v>
      </c>
      <c r="AJ22" s="8">
        <v>3507</v>
      </c>
      <c r="AK22" s="8">
        <v>2182</v>
      </c>
      <c r="AL22" s="8">
        <v>30874.608</v>
      </c>
      <c r="AM22" s="8">
        <v>3560</v>
      </c>
      <c r="AN22" s="8">
        <v>2224</v>
      </c>
      <c r="AO22" s="8">
        <v>1336</v>
      </c>
      <c r="AP22" s="8">
        <v>14414.44</v>
      </c>
      <c r="AQ22" s="8">
        <v>607</v>
      </c>
      <c r="AR22" s="8">
        <v>384</v>
      </c>
      <c r="AS22" s="8">
        <v>223</v>
      </c>
      <c r="AT22" s="8">
        <v>2944.1129999999998</v>
      </c>
      <c r="AU22" s="8">
        <v>8945</v>
      </c>
      <c r="AV22" s="8">
        <v>5675</v>
      </c>
      <c r="AW22" s="8">
        <v>3270</v>
      </c>
      <c r="AX22" s="8">
        <v>47508.459000000003</v>
      </c>
      <c r="AY22" s="8">
        <v>1471</v>
      </c>
      <c r="AZ22" s="8">
        <v>890</v>
      </c>
      <c r="BA22" s="8">
        <v>581</v>
      </c>
      <c r="BB22" s="8">
        <v>8514.77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89</v>
      </c>
      <c r="BH22" s="8">
        <v>56</v>
      </c>
      <c r="BI22" s="8">
        <v>33</v>
      </c>
      <c r="BJ22" s="8">
        <v>549.23699999999997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18322</v>
      </c>
      <c r="D23" s="8">
        <v>11259</v>
      </c>
      <c r="E23" s="8">
        <v>7063</v>
      </c>
      <c r="F23" s="8">
        <v>106792.344</v>
      </c>
      <c r="G23" s="8">
        <v>4138</v>
      </c>
      <c r="H23" s="8">
        <v>2815</v>
      </c>
      <c r="I23" s="8">
        <v>1323</v>
      </c>
      <c r="J23" s="8">
        <v>36909.971999999994</v>
      </c>
      <c r="K23" s="8">
        <v>3588</v>
      </c>
      <c r="L23" s="8">
        <v>2452</v>
      </c>
      <c r="M23" s="8">
        <v>1136</v>
      </c>
      <c r="N23" s="8">
        <v>33956.061999999998</v>
      </c>
      <c r="O23" s="8">
        <v>550</v>
      </c>
      <c r="P23" s="8">
        <v>363</v>
      </c>
      <c r="Q23" s="8">
        <v>187</v>
      </c>
      <c r="R23" s="8">
        <v>2953.91</v>
      </c>
      <c r="S23" s="8">
        <v>1154</v>
      </c>
      <c r="T23" s="8">
        <v>714</v>
      </c>
      <c r="U23" s="8">
        <v>440</v>
      </c>
      <c r="V23" s="8">
        <v>5602.5059999999994</v>
      </c>
      <c r="W23" s="8">
        <v>670</v>
      </c>
      <c r="X23" s="8">
        <v>410</v>
      </c>
      <c r="Y23" s="8">
        <v>260</v>
      </c>
      <c r="Z23" s="8">
        <v>3642.79</v>
      </c>
      <c r="AA23" s="8">
        <v>484</v>
      </c>
      <c r="AB23" s="8">
        <v>304</v>
      </c>
      <c r="AC23" s="8">
        <v>180</v>
      </c>
      <c r="AD23" s="8">
        <v>1959.7159999999999</v>
      </c>
      <c r="AE23" s="8">
        <v>13030</v>
      </c>
      <c r="AF23" s="8">
        <v>7730</v>
      </c>
      <c r="AG23" s="8">
        <v>5300</v>
      </c>
      <c r="AH23" s="8">
        <v>64279.866000000002</v>
      </c>
      <c r="AI23" s="8">
        <v>8322</v>
      </c>
      <c r="AJ23" s="8">
        <v>4820</v>
      </c>
      <c r="AK23" s="8">
        <v>3502</v>
      </c>
      <c r="AL23" s="8">
        <v>45221.19</v>
      </c>
      <c r="AM23" s="8">
        <v>4708</v>
      </c>
      <c r="AN23" s="8">
        <v>2910</v>
      </c>
      <c r="AO23" s="8">
        <v>1798</v>
      </c>
      <c r="AP23" s="8">
        <v>19058.675999999999</v>
      </c>
      <c r="AQ23" s="8">
        <v>1229</v>
      </c>
      <c r="AR23" s="8">
        <v>840</v>
      </c>
      <c r="AS23" s="8">
        <v>389</v>
      </c>
      <c r="AT23" s="8">
        <v>6282.8729999999996</v>
      </c>
      <c r="AU23" s="8">
        <v>13950</v>
      </c>
      <c r="AV23" s="8">
        <v>8620</v>
      </c>
      <c r="AW23" s="8">
        <v>5330</v>
      </c>
      <c r="AX23" s="8">
        <v>81478.947</v>
      </c>
      <c r="AY23" s="8">
        <v>3143</v>
      </c>
      <c r="AZ23" s="8">
        <v>1799</v>
      </c>
      <c r="BA23" s="8">
        <v>1344</v>
      </c>
      <c r="BB23" s="8">
        <v>19030.524000000001</v>
      </c>
      <c r="BC23" s="8">
        <v>147</v>
      </c>
      <c r="BD23" s="8">
        <v>141</v>
      </c>
      <c r="BE23" s="8">
        <v>6</v>
      </c>
      <c r="BF23" s="8">
        <v>850.58699999999999</v>
      </c>
      <c r="BG23" s="8">
        <v>1156</v>
      </c>
      <c r="BH23" s="8">
        <v>720</v>
      </c>
      <c r="BI23" s="8">
        <v>436</v>
      </c>
      <c r="BJ23" s="8">
        <v>7426.442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5274</v>
      </c>
      <c r="D24" s="8">
        <v>3386</v>
      </c>
      <c r="E24" s="8">
        <v>1888</v>
      </c>
      <c r="F24" s="8">
        <v>34339.188999999998</v>
      </c>
      <c r="G24" s="8">
        <v>1696</v>
      </c>
      <c r="H24" s="8">
        <v>1185</v>
      </c>
      <c r="I24" s="8">
        <v>511</v>
      </c>
      <c r="J24" s="8">
        <v>15744.495999999999</v>
      </c>
      <c r="K24" s="8">
        <v>1416</v>
      </c>
      <c r="L24" s="8">
        <v>1017</v>
      </c>
      <c r="M24" s="8">
        <v>399</v>
      </c>
      <c r="N24" s="8">
        <v>13974.763999999999</v>
      </c>
      <c r="O24" s="8">
        <v>280</v>
      </c>
      <c r="P24" s="8">
        <v>168</v>
      </c>
      <c r="Q24" s="8">
        <v>112</v>
      </c>
      <c r="R24" s="8">
        <v>1769.732</v>
      </c>
      <c r="S24" s="8">
        <v>583</v>
      </c>
      <c r="T24" s="8">
        <v>387</v>
      </c>
      <c r="U24" s="8">
        <v>196</v>
      </c>
      <c r="V24" s="8">
        <v>3202.558</v>
      </c>
      <c r="W24" s="8">
        <v>296</v>
      </c>
      <c r="X24" s="8">
        <v>200</v>
      </c>
      <c r="Y24" s="8">
        <v>96</v>
      </c>
      <c r="Z24" s="8">
        <v>1835.384</v>
      </c>
      <c r="AA24" s="8">
        <v>287</v>
      </c>
      <c r="AB24" s="8">
        <v>187</v>
      </c>
      <c r="AC24" s="8">
        <v>100</v>
      </c>
      <c r="AD24" s="8">
        <v>1367.174</v>
      </c>
      <c r="AE24" s="8">
        <v>2995</v>
      </c>
      <c r="AF24" s="8">
        <v>1814</v>
      </c>
      <c r="AG24" s="8">
        <v>1181</v>
      </c>
      <c r="AH24" s="8">
        <v>15392.134999999998</v>
      </c>
      <c r="AI24" s="8">
        <v>1762</v>
      </c>
      <c r="AJ24" s="8">
        <v>1055</v>
      </c>
      <c r="AK24" s="8">
        <v>707</v>
      </c>
      <c r="AL24" s="8">
        <v>10093.120999999999</v>
      </c>
      <c r="AM24" s="8">
        <v>1233</v>
      </c>
      <c r="AN24" s="8">
        <v>759</v>
      </c>
      <c r="AO24" s="8">
        <v>474</v>
      </c>
      <c r="AP24" s="8">
        <v>5299.0140000000001</v>
      </c>
      <c r="AQ24" s="8">
        <v>415</v>
      </c>
      <c r="AR24" s="8">
        <v>275</v>
      </c>
      <c r="AS24" s="8">
        <v>140</v>
      </c>
      <c r="AT24" s="8">
        <v>2607.6790000000001</v>
      </c>
      <c r="AU24" s="8">
        <v>3997</v>
      </c>
      <c r="AV24" s="8">
        <v>2585</v>
      </c>
      <c r="AW24" s="8">
        <v>1412</v>
      </c>
      <c r="AX24" s="8">
        <v>25856.312000000002</v>
      </c>
      <c r="AY24" s="8">
        <v>862</v>
      </c>
      <c r="AZ24" s="8">
        <v>526</v>
      </c>
      <c r="BA24" s="8">
        <v>336</v>
      </c>
      <c r="BB24" s="8">
        <v>5875.1980000000003</v>
      </c>
      <c r="BC24" s="8">
        <v>33</v>
      </c>
      <c r="BD24" s="8">
        <v>28</v>
      </c>
      <c r="BE24" s="8">
        <v>5</v>
      </c>
      <c r="BF24" s="8">
        <v>205.494</v>
      </c>
      <c r="BG24" s="8">
        <v>2211</v>
      </c>
      <c r="BH24" s="8">
        <v>1423</v>
      </c>
      <c r="BI24" s="8">
        <v>788</v>
      </c>
      <c r="BJ24" s="8">
        <v>15036.607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8441</v>
      </c>
      <c r="D25" s="8">
        <v>5215</v>
      </c>
      <c r="E25" s="8">
        <v>3226</v>
      </c>
      <c r="F25" s="8">
        <v>49583.385000000002</v>
      </c>
      <c r="G25" s="8">
        <v>1915</v>
      </c>
      <c r="H25" s="8">
        <v>1315</v>
      </c>
      <c r="I25" s="8">
        <v>600</v>
      </c>
      <c r="J25" s="8">
        <v>17157.365000000002</v>
      </c>
      <c r="K25" s="8">
        <v>1581</v>
      </c>
      <c r="L25" s="8">
        <v>1103</v>
      </c>
      <c r="M25" s="8">
        <v>478</v>
      </c>
      <c r="N25" s="8">
        <v>15297.796</v>
      </c>
      <c r="O25" s="8">
        <v>334</v>
      </c>
      <c r="P25" s="8">
        <v>212</v>
      </c>
      <c r="Q25" s="8">
        <v>122</v>
      </c>
      <c r="R25" s="8">
        <v>1859.569</v>
      </c>
      <c r="S25" s="8">
        <v>543</v>
      </c>
      <c r="T25" s="8">
        <v>345</v>
      </c>
      <c r="U25" s="8">
        <v>198</v>
      </c>
      <c r="V25" s="8">
        <v>2735.8939999999998</v>
      </c>
      <c r="W25" s="8">
        <v>305</v>
      </c>
      <c r="X25" s="8">
        <v>177</v>
      </c>
      <c r="Y25" s="8">
        <v>128</v>
      </c>
      <c r="Z25" s="8">
        <v>1739.84</v>
      </c>
      <c r="AA25" s="8">
        <v>238</v>
      </c>
      <c r="AB25" s="8">
        <v>168</v>
      </c>
      <c r="AC25" s="8">
        <v>70</v>
      </c>
      <c r="AD25" s="8">
        <v>996.05399999999997</v>
      </c>
      <c r="AE25" s="8">
        <v>5983</v>
      </c>
      <c r="AF25" s="8">
        <v>3555</v>
      </c>
      <c r="AG25" s="8">
        <v>2428</v>
      </c>
      <c r="AH25" s="8">
        <v>29690.126</v>
      </c>
      <c r="AI25" s="8">
        <v>3652</v>
      </c>
      <c r="AJ25" s="8">
        <v>2108</v>
      </c>
      <c r="AK25" s="8">
        <v>1544</v>
      </c>
      <c r="AL25" s="8">
        <v>20080.228999999999</v>
      </c>
      <c r="AM25" s="8">
        <v>2331</v>
      </c>
      <c r="AN25" s="8">
        <v>1447</v>
      </c>
      <c r="AO25" s="8">
        <v>884</v>
      </c>
      <c r="AP25" s="8">
        <v>9609.8970000000008</v>
      </c>
      <c r="AQ25" s="8">
        <v>474</v>
      </c>
      <c r="AR25" s="8">
        <v>311</v>
      </c>
      <c r="AS25" s="8">
        <v>163</v>
      </c>
      <c r="AT25" s="8">
        <v>2676.6010000000001</v>
      </c>
      <c r="AU25" s="8">
        <v>6341</v>
      </c>
      <c r="AV25" s="8">
        <v>3947</v>
      </c>
      <c r="AW25" s="8">
        <v>2394</v>
      </c>
      <c r="AX25" s="8">
        <v>37187.601000000002</v>
      </c>
      <c r="AY25" s="8">
        <v>1626</v>
      </c>
      <c r="AZ25" s="8">
        <v>957</v>
      </c>
      <c r="BA25" s="8">
        <v>669</v>
      </c>
      <c r="BB25" s="8">
        <v>9719.1830000000009</v>
      </c>
      <c r="BC25" s="8">
        <v>33</v>
      </c>
      <c r="BD25" s="8">
        <v>29</v>
      </c>
      <c r="BE25" s="8">
        <v>4</v>
      </c>
      <c r="BF25" s="8">
        <v>176.297</v>
      </c>
      <c r="BG25" s="8">
        <v>3083</v>
      </c>
      <c r="BH25" s="8">
        <v>1902</v>
      </c>
      <c r="BI25" s="8">
        <v>1181</v>
      </c>
      <c r="BJ25" s="8">
        <v>18991.421999999999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1898</v>
      </c>
      <c r="D26" s="8">
        <v>1167</v>
      </c>
      <c r="E26" s="8">
        <v>731</v>
      </c>
      <c r="F26" s="8">
        <v>10863.296</v>
      </c>
      <c r="G26" s="8">
        <v>375</v>
      </c>
      <c r="H26" s="8">
        <v>248</v>
      </c>
      <c r="I26" s="8">
        <v>127</v>
      </c>
      <c r="J26" s="8">
        <v>3351.6970000000001</v>
      </c>
      <c r="K26" s="8">
        <v>327</v>
      </c>
      <c r="L26" s="8">
        <v>219</v>
      </c>
      <c r="M26" s="8">
        <v>108</v>
      </c>
      <c r="N26" s="8">
        <v>3090.721</v>
      </c>
      <c r="O26" s="8">
        <v>48</v>
      </c>
      <c r="P26" s="8">
        <v>29</v>
      </c>
      <c r="Q26" s="8">
        <v>19</v>
      </c>
      <c r="R26" s="8">
        <v>260.976</v>
      </c>
      <c r="S26" s="8">
        <v>64</v>
      </c>
      <c r="T26" s="8">
        <v>47</v>
      </c>
      <c r="U26" s="8">
        <v>17</v>
      </c>
      <c r="V26" s="8">
        <v>327.14800000000002</v>
      </c>
      <c r="W26" s="8">
        <v>49</v>
      </c>
      <c r="X26" s="8">
        <v>36</v>
      </c>
      <c r="Y26" s="8">
        <v>13</v>
      </c>
      <c r="Z26" s="8">
        <v>266.41300000000001</v>
      </c>
      <c r="AA26" s="8">
        <v>15</v>
      </c>
      <c r="AB26" s="8">
        <v>11</v>
      </c>
      <c r="AC26" s="8">
        <v>4</v>
      </c>
      <c r="AD26" s="8">
        <v>60.734999999999999</v>
      </c>
      <c r="AE26" s="8">
        <v>1459</v>
      </c>
      <c r="AF26" s="8">
        <v>872</v>
      </c>
      <c r="AG26" s="8">
        <v>587</v>
      </c>
      <c r="AH26" s="8">
        <v>7184.451</v>
      </c>
      <c r="AI26" s="8">
        <v>920</v>
      </c>
      <c r="AJ26" s="8">
        <v>537</v>
      </c>
      <c r="AK26" s="8">
        <v>383</v>
      </c>
      <c r="AL26" s="8">
        <v>5002.04</v>
      </c>
      <c r="AM26" s="8">
        <v>539</v>
      </c>
      <c r="AN26" s="8">
        <v>335</v>
      </c>
      <c r="AO26" s="8">
        <v>204</v>
      </c>
      <c r="AP26" s="8">
        <v>2182.4110000000001</v>
      </c>
      <c r="AQ26" s="8">
        <v>81</v>
      </c>
      <c r="AR26" s="8">
        <v>50</v>
      </c>
      <c r="AS26" s="8">
        <v>31</v>
      </c>
      <c r="AT26" s="8">
        <v>415.065</v>
      </c>
      <c r="AU26" s="8">
        <v>1572</v>
      </c>
      <c r="AV26" s="8">
        <v>975</v>
      </c>
      <c r="AW26" s="8">
        <v>597</v>
      </c>
      <c r="AX26" s="8">
        <v>8946.3860000000004</v>
      </c>
      <c r="AY26" s="8">
        <v>245</v>
      </c>
      <c r="AZ26" s="8">
        <v>142</v>
      </c>
      <c r="BA26" s="8">
        <v>103</v>
      </c>
      <c r="BB26" s="8">
        <v>1501.845</v>
      </c>
      <c r="BC26" s="8">
        <v>36</v>
      </c>
      <c r="BD26" s="8">
        <v>18</v>
      </c>
      <c r="BE26" s="8">
        <v>18</v>
      </c>
      <c r="BF26" s="8">
        <v>191.56800000000001</v>
      </c>
      <c r="BG26" s="8">
        <v>10</v>
      </c>
      <c r="BH26" s="8">
        <v>3</v>
      </c>
      <c r="BI26" s="8">
        <v>7</v>
      </c>
      <c r="BJ26" s="8">
        <v>47.43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6686</v>
      </c>
      <c r="D27" s="8">
        <v>4033</v>
      </c>
      <c r="E27" s="8">
        <v>2653</v>
      </c>
      <c r="F27" s="8">
        <v>37632.059000000001</v>
      </c>
      <c r="G27" s="8">
        <v>1002</v>
      </c>
      <c r="H27" s="8">
        <v>671</v>
      </c>
      <c r="I27" s="8">
        <v>331</v>
      </c>
      <c r="J27" s="8">
        <v>8944.6670000000013</v>
      </c>
      <c r="K27" s="8">
        <v>820</v>
      </c>
      <c r="L27" s="8">
        <v>555</v>
      </c>
      <c r="M27" s="8">
        <v>265</v>
      </c>
      <c r="N27" s="8">
        <v>7927.9480000000003</v>
      </c>
      <c r="O27" s="8">
        <v>182</v>
      </c>
      <c r="P27" s="8">
        <v>116</v>
      </c>
      <c r="Q27" s="8">
        <v>66</v>
      </c>
      <c r="R27" s="8">
        <v>1016.7190000000001</v>
      </c>
      <c r="S27" s="8">
        <v>256</v>
      </c>
      <c r="T27" s="8">
        <v>149</v>
      </c>
      <c r="U27" s="8">
        <v>107</v>
      </c>
      <c r="V27" s="8">
        <v>1275.748</v>
      </c>
      <c r="W27" s="8">
        <v>147</v>
      </c>
      <c r="X27" s="8">
        <v>88</v>
      </c>
      <c r="Y27" s="8">
        <v>59</v>
      </c>
      <c r="Z27" s="8">
        <v>810.11300000000006</v>
      </c>
      <c r="AA27" s="8">
        <v>109</v>
      </c>
      <c r="AB27" s="8">
        <v>61</v>
      </c>
      <c r="AC27" s="8">
        <v>48</v>
      </c>
      <c r="AD27" s="8">
        <v>465.63499999999999</v>
      </c>
      <c r="AE27" s="8">
        <v>5428</v>
      </c>
      <c r="AF27" s="8">
        <v>3213</v>
      </c>
      <c r="AG27" s="8">
        <v>2215</v>
      </c>
      <c r="AH27" s="8">
        <v>27411.644</v>
      </c>
      <c r="AI27" s="8">
        <v>3310</v>
      </c>
      <c r="AJ27" s="8">
        <v>1887</v>
      </c>
      <c r="AK27" s="8">
        <v>1423</v>
      </c>
      <c r="AL27" s="8">
        <v>18556.481</v>
      </c>
      <c r="AM27" s="8">
        <v>2118</v>
      </c>
      <c r="AN27" s="8">
        <v>1326</v>
      </c>
      <c r="AO27" s="8">
        <v>792</v>
      </c>
      <c r="AP27" s="8">
        <v>8855.1630000000005</v>
      </c>
      <c r="AQ27" s="8">
        <v>528</v>
      </c>
      <c r="AR27" s="8">
        <v>372</v>
      </c>
      <c r="AS27" s="8">
        <v>156</v>
      </c>
      <c r="AT27" s="8">
        <v>2606.326</v>
      </c>
      <c r="AU27" s="8">
        <v>4813</v>
      </c>
      <c r="AV27" s="8">
        <v>2926</v>
      </c>
      <c r="AW27" s="8">
        <v>1887</v>
      </c>
      <c r="AX27" s="8">
        <v>27275.907999999999</v>
      </c>
      <c r="AY27" s="8">
        <v>1345</v>
      </c>
      <c r="AZ27" s="8">
        <v>735</v>
      </c>
      <c r="BA27" s="8">
        <v>610</v>
      </c>
      <c r="BB27" s="8">
        <v>7749.8249999999998</v>
      </c>
      <c r="BC27" s="8">
        <v>12</v>
      </c>
      <c r="BD27" s="8">
        <v>11</v>
      </c>
      <c r="BE27" s="8">
        <v>1</v>
      </c>
      <c r="BF27" s="8">
        <v>89.533000000000001</v>
      </c>
      <c r="BG27" s="8">
        <v>167</v>
      </c>
      <c r="BH27" s="8">
        <v>101</v>
      </c>
      <c r="BI27" s="8">
        <v>66</v>
      </c>
      <c r="BJ27" s="8">
        <v>965.572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4761</v>
      </c>
      <c r="D28" s="8">
        <v>2757</v>
      </c>
      <c r="E28" s="8">
        <v>2004</v>
      </c>
      <c r="F28" s="8">
        <v>28760.190000000002</v>
      </c>
      <c r="G28" s="8">
        <v>861</v>
      </c>
      <c r="H28" s="8">
        <v>527</v>
      </c>
      <c r="I28" s="8">
        <v>334</v>
      </c>
      <c r="J28" s="8">
        <v>8281.7530000000006</v>
      </c>
      <c r="K28" s="8">
        <v>713</v>
      </c>
      <c r="L28" s="8">
        <v>452</v>
      </c>
      <c r="M28" s="8">
        <v>261</v>
      </c>
      <c r="N28" s="8">
        <v>7373.7740000000003</v>
      </c>
      <c r="O28" s="8">
        <v>148</v>
      </c>
      <c r="P28" s="8">
        <v>75</v>
      </c>
      <c r="Q28" s="8">
        <v>73</v>
      </c>
      <c r="R28" s="8">
        <v>907.97900000000004</v>
      </c>
      <c r="S28" s="8">
        <v>263</v>
      </c>
      <c r="T28" s="8">
        <v>147</v>
      </c>
      <c r="U28" s="8">
        <v>116</v>
      </c>
      <c r="V28" s="8">
        <v>1427.056</v>
      </c>
      <c r="W28" s="8">
        <v>168</v>
      </c>
      <c r="X28" s="8">
        <v>100</v>
      </c>
      <c r="Y28" s="8">
        <v>68</v>
      </c>
      <c r="Z28" s="8">
        <v>1018.107</v>
      </c>
      <c r="AA28" s="8">
        <v>95</v>
      </c>
      <c r="AB28" s="8">
        <v>47</v>
      </c>
      <c r="AC28" s="8">
        <v>48</v>
      </c>
      <c r="AD28" s="8">
        <v>408.94900000000001</v>
      </c>
      <c r="AE28" s="8">
        <v>3637</v>
      </c>
      <c r="AF28" s="8">
        <v>2083</v>
      </c>
      <c r="AG28" s="8">
        <v>1554</v>
      </c>
      <c r="AH28" s="8">
        <v>19051.381000000001</v>
      </c>
      <c r="AI28" s="8">
        <v>2269</v>
      </c>
      <c r="AJ28" s="8">
        <v>1277</v>
      </c>
      <c r="AK28" s="8">
        <v>992</v>
      </c>
      <c r="AL28" s="8">
        <v>13108.837</v>
      </c>
      <c r="AM28" s="8">
        <v>1368</v>
      </c>
      <c r="AN28" s="8">
        <v>806</v>
      </c>
      <c r="AO28" s="8">
        <v>562</v>
      </c>
      <c r="AP28" s="8">
        <v>5942.5439999999999</v>
      </c>
      <c r="AQ28" s="8">
        <v>317</v>
      </c>
      <c r="AR28" s="8">
        <v>207</v>
      </c>
      <c r="AS28" s="8">
        <v>110</v>
      </c>
      <c r="AT28" s="8">
        <v>1801.0429999999999</v>
      </c>
      <c r="AU28" s="8">
        <v>3388</v>
      </c>
      <c r="AV28" s="8">
        <v>1969</v>
      </c>
      <c r="AW28" s="8">
        <v>1419</v>
      </c>
      <c r="AX28" s="8">
        <v>20612.746999999999</v>
      </c>
      <c r="AY28" s="8">
        <v>1056</v>
      </c>
      <c r="AZ28" s="8">
        <v>581</v>
      </c>
      <c r="BA28" s="8">
        <v>475</v>
      </c>
      <c r="BB28" s="8">
        <v>6346.4</v>
      </c>
      <c r="BC28" s="8">
        <v>31</v>
      </c>
      <c r="BD28" s="8">
        <v>31</v>
      </c>
      <c r="BE28" s="8">
        <v>0</v>
      </c>
      <c r="BF28" s="8">
        <v>172.364</v>
      </c>
      <c r="BG28" s="8">
        <v>73</v>
      </c>
      <c r="BH28" s="8">
        <v>32</v>
      </c>
      <c r="BI28" s="8">
        <v>41</v>
      </c>
      <c r="BJ28" s="8">
        <v>554.78899999999999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4288</v>
      </c>
      <c r="D29" s="8">
        <v>2570</v>
      </c>
      <c r="E29" s="8">
        <v>1718</v>
      </c>
      <c r="F29" s="8">
        <v>24805.406999999999</v>
      </c>
      <c r="G29" s="8">
        <v>709</v>
      </c>
      <c r="H29" s="8">
        <v>470</v>
      </c>
      <c r="I29" s="8">
        <v>239</v>
      </c>
      <c r="J29" s="8">
        <v>6439.2029999999995</v>
      </c>
      <c r="K29" s="8">
        <v>605</v>
      </c>
      <c r="L29" s="8">
        <v>401</v>
      </c>
      <c r="M29" s="8">
        <v>204</v>
      </c>
      <c r="N29" s="8">
        <v>5852.0069999999996</v>
      </c>
      <c r="O29" s="8">
        <v>104</v>
      </c>
      <c r="P29" s="8">
        <v>69</v>
      </c>
      <c r="Q29" s="8">
        <v>35</v>
      </c>
      <c r="R29" s="8">
        <v>587.19600000000003</v>
      </c>
      <c r="S29" s="8">
        <v>247</v>
      </c>
      <c r="T29" s="8">
        <v>152</v>
      </c>
      <c r="U29" s="8">
        <v>95</v>
      </c>
      <c r="V29" s="8">
        <v>1239.7750000000001</v>
      </c>
      <c r="W29" s="8">
        <v>119</v>
      </c>
      <c r="X29" s="8">
        <v>70</v>
      </c>
      <c r="Y29" s="8">
        <v>49</v>
      </c>
      <c r="Z29" s="8">
        <v>681.01300000000003</v>
      </c>
      <c r="AA29" s="8">
        <v>128</v>
      </c>
      <c r="AB29" s="8">
        <v>82</v>
      </c>
      <c r="AC29" s="8">
        <v>46</v>
      </c>
      <c r="AD29" s="8">
        <v>558.76199999999994</v>
      </c>
      <c r="AE29" s="8">
        <v>3332</v>
      </c>
      <c r="AF29" s="8">
        <v>1948</v>
      </c>
      <c r="AG29" s="8">
        <v>1384</v>
      </c>
      <c r="AH29" s="8">
        <v>17126.429</v>
      </c>
      <c r="AI29" s="8">
        <v>2073</v>
      </c>
      <c r="AJ29" s="8">
        <v>1192</v>
      </c>
      <c r="AK29" s="8">
        <v>881</v>
      </c>
      <c r="AL29" s="8">
        <v>11745.308000000001</v>
      </c>
      <c r="AM29" s="8">
        <v>1259</v>
      </c>
      <c r="AN29" s="8">
        <v>756</v>
      </c>
      <c r="AO29" s="8">
        <v>503</v>
      </c>
      <c r="AP29" s="8">
        <v>5381.1210000000001</v>
      </c>
      <c r="AQ29" s="8">
        <v>369</v>
      </c>
      <c r="AR29" s="8">
        <v>262</v>
      </c>
      <c r="AS29" s="8">
        <v>107</v>
      </c>
      <c r="AT29" s="8">
        <v>1975.732</v>
      </c>
      <c r="AU29" s="8">
        <v>3090</v>
      </c>
      <c r="AV29" s="8">
        <v>1828</v>
      </c>
      <c r="AW29" s="8">
        <v>1262</v>
      </c>
      <c r="AX29" s="8">
        <v>17784.821</v>
      </c>
      <c r="AY29" s="8">
        <v>829</v>
      </c>
      <c r="AZ29" s="8">
        <v>480</v>
      </c>
      <c r="BA29" s="8">
        <v>349</v>
      </c>
      <c r="BB29" s="8">
        <v>5044.8540000000003</v>
      </c>
      <c r="BC29" s="8">
        <v>6</v>
      </c>
      <c r="BD29" s="8">
        <v>4</v>
      </c>
      <c r="BE29" s="8">
        <v>2</v>
      </c>
      <c r="BF29" s="8">
        <v>37.942</v>
      </c>
      <c r="BG29" s="8">
        <v>23</v>
      </c>
      <c r="BH29" s="8">
        <v>16</v>
      </c>
      <c r="BI29" s="8">
        <v>7</v>
      </c>
      <c r="BJ29" s="8">
        <v>139.739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222</v>
      </c>
      <c r="D30" s="8">
        <v>141</v>
      </c>
      <c r="E30" s="8">
        <v>81</v>
      </c>
      <c r="F30" s="8">
        <v>1301.498</v>
      </c>
      <c r="G30" s="8">
        <v>58</v>
      </c>
      <c r="H30" s="8">
        <v>39</v>
      </c>
      <c r="I30" s="8">
        <v>19</v>
      </c>
      <c r="J30" s="8">
        <v>505.60200000000003</v>
      </c>
      <c r="K30" s="8">
        <v>47</v>
      </c>
      <c r="L30" s="8">
        <v>35</v>
      </c>
      <c r="M30" s="8">
        <v>12</v>
      </c>
      <c r="N30" s="8">
        <v>445.79500000000002</v>
      </c>
      <c r="O30" s="8">
        <v>11</v>
      </c>
      <c r="P30" s="8">
        <v>4</v>
      </c>
      <c r="Q30" s="8">
        <v>7</v>
      </c>
      <c r="R30" s="8">
        <v>59.807000000000002</v>
      </c>
      <c r="S30" s="8">
        <v>36</v>
      </c>
      <c r="T30" s="8">
        <v>23</v>
      </c>
      <c r="U30" s="8">
        <v>13</v>
      </c>
      <c r="V30" s="8">
        <v>172.136</v>
      </c>
      <c r="W30" s="8">
        <v>19</v>
      </c>
      <c r="X30" s="8">
        <v>14</v>
      </c>
      <c r="Y30" s="8">
        <v>5</v>
      </c>
      <c r="Z30" s="8">
        <v>103.303</v>
      </c>
      <c r="AA30" s="8">
        <v>17</v>
      </c>
      <c r="AB30" s="8">
        <v>9</v>
      </c>
      <c r="AC30" s="8">
        <v>8</v>
      </c>
      <c r="AD30" s="8">
        <v>68.832999999999998</v>
      </c>
      <c r="AE30" s="8">
        <v>128</v>
      </c>
      <c r="AF30" s="8">
        <v>79</v>
      </c>
      <c r="AG30" s="8">
        <v>49</v>
      </c>
      <c r="AH30" s="8">
        <v>623.76</v>
      </c>
      <c r="AI30" s="8">
        <v>76</v>
      </c>
      <c r="AJ30" s="8">
        <v>44</v>
      </c>
      <c r="AK30" s="8">
        <v>32</v>
      </c>
      <c r="AL30" s="8">
        <v>413.21199999999999</v>
      </c>
      <c r="AM30" s="8">
        <v>52</v>
      </c>
      <c r="AN30" s="8">
        <v>35</v>
      </c>
      <c r="AO30" s="8">
        <v>17</v>
      </c>
      <c r="AP30" s="8">
        <v>210.548</v>
      </c>
      <c r="AQ30" s="8">
        <v>22</v>
      </c>
      <c r="AR30" s="8">
        <v>14</v>
      </c>
      <c r="AS30" s="8">
        <v>8</v>
      </c>
      <c r="AT30" s="8">
        <v>112.44199999999999</v>
      </c>
      <c r="AU30" s="8">
        <v>166</v>
      </c>
      <c r="AV30" s="8">
        <v>102</v>
      </c>
      <c r="AW30" s="8">
        <v>64</v>
      </c>
      <c r="AX30" s="8">
        <v>931.45</v>
      </c>
      <c r="AY30" s="8">
        <v>34</v>
      </c>
      <c r="AZ30" s="8">
        <v>25</v>
      </c>
      <c r="BA30" s="8">
        <v>9</v>
      </c>
      <c r="BB30" s="8">
        <v>257.60599999999999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192.60500000000002</v>
      </c>
      <c r="G31" s="8">
        <v>9</v>
      </c>
      <c r="H31" s="8">
        <v>9</v>
      </c>
      <c r="I31" s="8">
        <v>0</v>
      </c>
      <c r="J31" s="8">
        <v>73.221000000000004</v>
      </c>
      <c r="K31" s="15">
        <v>6</v>
      </c>
      <c r="L31" s="15">
        <v>6</v>
      </c>
      <c r="M31" s="15">
        <v>0</v>
      </c>
      <c r="N31" s="15">
        <v>56.91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19</v>
      </c>
      <c r="AF31" s="8">
        <v>12</v>
      </c>
      <c r="AG31" s="8">
        <v>7</v>
      </c>
      <c r="AH31" s="8">
        <v>97.751000000000005</v>
      </c>
      <c r="AI31" s="15">
        <v>15</v>
      </c>
      <c r="AJ31" s="15">
        <v>9</v>
      </c>
      <c r="AK31" s="15">
        <v>6</v>
      </c>
      <c r="AL31" s="15">
        <v>81.555000000000007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4</v>
      </c>
      <c r="AR31" s="15">
        <v>3</v>
      </c>
      <c r="AS31" s="15">
        <v>1</v>
      </c>
      <c r="AT31" s="15">
        <v>20.36</v>
      </c>
      <c r="AU31" s="15">
        <v>24</v>
      </c>
      <c r="AV31" s="15">
        <v>18</v>
      </c>
      <c r="AW31" s="15">
        <v>6</v>
      </c>
      <c r="AX31" s="15">
        <v>134.304</v>
      </c>
      <c r="AY31" s="15">
        <v>5</v>
      </c>
      <c r="AZ31" s="15">
        <v>5</v>
      </c>
      <c r="BA31" s="15">
        <v>0</v>
      </c>
      <c r="BB31" s="15">
        <v>37.941000000000003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54" ht="15.75" customHeight="1" x14ac:dyDescent="0.2">
      <c r="A33" s="32" t="s">
        <v>0</v>
      </c>
    </row>
    <row r="34" spans="1:5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54" x14ac:dyDescent="0.2">
      <c r="A35" s="44" t="s">
        <v>187</v>
      </c>
    </row>
    <row r="36" spans="1:54" s="39" customFormat="1" ht="16.5" hidden="1" customHeight="1" x14ac:dyDescent="0.2">
      <c r="A36"/>
      <c r="B36" s="36" t="s">
        <v>1</v>
      </c>
      <c r="C36" s="37">
        <v>331553</v>
      </c>
      <c r="D36" s="38">
        <v>199951</v>
      </c>
      <c r="E36" s="38">
        <v>131602</v>
      </c>
      <c r="F36" s="38">
        <v>1913236.1769999999</v>
      </c>
      <c r="G36" s="38"/>
      <c r="H36" s="38"/>
      <c r="I36" s="38"/>
      <c r="J36" s="38"/>
      <c r="K36" s="38">
        <v>52100</v>
      </c>
      <c r="L36" s="38">
        <v>34130</v>
      </c>
      <c r="M36" s="38">
        <v>17970</v>
      </c>
      <c r="N36" s="38">
        <v>506425.34100000001</v>
      </c>
      <c r="O36" s="38">
        <v>11586</v>
      </c>
      <c r="P36" s="38">
        <v>7042</v>
      </c>
      <c r="Q36" s="38">
        <v>4544</v>
      </c>
      <c r="R36" s="38">
        <v>65420.440999999999</v>
      </c>
      <c r="S36" s="38"/>
      <c r="T36" s="38"/>
      <c r="U36" s="38"/>
      <c r="V36" s="38"/>
      <c r="W36" s="38">
        <v>10659</v>
      </c>
      <c r="X36" s="38">
        <v>6406</v>
      </c>
      <c r="Y36" s="38">
        <v>4253</v>
      </c>
      <c r="Z36" s="38">
        <v>59840.875999999997</v>
      </c>
      <c r="AA36" s="38">
        <v>8111</v>
      </c>
      <c r="AB36" s="38">
        <v>5034</v>
      </c>
      <c r="AC36" s="38">
        <v>3077</v>
      </c>
      <c r="AD36" s="38">
        <v>33985.705000000002</v>
      </c>
      <c r="AE36" s="38"/>
      <c r="AF36" s="38"/>
      <c r="AG36" s="38"/>
      <c r="AH36" s="38"/>
      <c r="AI36" s="38">
        <v>153892</v>
      </c>
      <c r="AJ36" s="38">
        <v>88798</v>
      </c>
      <c r="AK36" s="38">
        <v>65094</v>
      </c>
      <c r="AL36" s="38">
        <v>852884.45400000003</v>
      </c>
      <c r="AM36" s="38">
        <v>94240</v>
      </c>
      <c r="AN36" s="38">
        <v>57607</v>
      </c>
      <c r="AO36" s="38">
        <v>36633</v>
      </c>
      <c r="AP36" s="38">
        <v>389113.79100000003</v>
      </c>
      <c r="AQ36" s="38"/>
      <c r="AR36" s="38"/>
      <c r="AS36" s="38"/>
      <c r="AT36" s="38"/>
      <c r="AU36" s="38">
        <v>965</v>
      </c>
      <c r="AV36" s="38">
        <v>934</v>
      </c>
      <c r="AW36" s="38">
        <v>31</v>
      </c>
      <c r="AX36" s="40">
        <v>5565.5690000000004</v>
      </c>
      <c r="AY36" s="38">
        <v>12527</v>
      </c>
      <c r="AZ36" s="38">
        <v>7542</v>
      </c>
      <c r="BA36" s="38">
        <v>4985</v>
      </c>
      <c r="BB36" s="38">
        <v>78346.304999999993</v>
      </c>
    </row>
    <row r="37" spans="1:54" s="12" customFormat="1" ht="16.5" hidden="1" customHeight="1" x14ac:dyDescent="0.2">
      <c r="A37" s="35" t="s">
        <v>83</v>
      </c>
      <c r="B37" s="23" t="s">
        <v>2</v>
      </c>
      <c r="C37" s="7">
        <v>46854</v>
      </c>
      <c r="D37" s="8">
        <v>28131</v>
      </c>
      <c r="E37" s="8">
        <v>18723</v>
      </c>
      <c r="F37" s="8">
        <v>258494.79</v>
      </c>
      <c r="G37" s="8"/>
      <c r="H37" s="8"/>
      <c r="I37" s="8"/>
      <c r="J37" s="8"/>
      <c r="K37" s="8">
        <v>5472</v>
      </c>
      <c r="L37" s="8">
        <v>3516</v>
      </c>
      <c r="M37" s="8">
        <v>1956</v>
      </c>
      <c r="N37" s="8">
        <v>52547.836000000003</v>
      </c>
      <c r="O37" s="8">
        <v>1633</v>
      </c>
      <c r="P37" s="8">
        <v>998</v>
      </c>
      <c r="Q37" s="8">
        <v>635</v>
      </c>
      <c r="R37" s="8">
        <v>9123.4269999999997</v>
      </c>
      <c r="S37" s="8"/>
      <c r="T37" s="8"/>
      <c r="U37" s="8"/>
      <c r="V37" s="8"/>
      <c r="W37" s="8">
        <v>1236</v>
      </c>
      <c r="X37" s="8">
        <v>733</v>
      </c>
      <c r="Y37" s="8">
        <v>503</v>
      </c>
      <c r="Z37" s="8">
        <v>6776.2169999999996</v>
      </c>
      <c r="AA37" s="8">
        <v>914</v>
      </c>
      <c r="AB37" s="8">
        <v>540</v>
      </c>
      <c r="AC37" s="8">
        <v>374</v>
      </c>
      <c r="AD37" s="8">
        <v>3725.5770000000002</v>
      </c>
      <c r="AE37" s="8"/>
      <c r="AF37" s="8"/>
      <c r="AG37" s="8"/>
      <c r="AH37" s="8"/>
      <c r="AI37" s="8">
        <v>22876</v>
      </c>
      <c r="AJ37" s="8">
        <v>13335</v>
      </c>
      <c r="AK37" s="8">
        <v>9541</v>
      </c>
      <c r="AL37" s="8">
        <v>125831.652</v>
      </c>
      <c r="AM37" s="8">
        <v>14719</v>
      </c>
      <c r="AN37" s="8">
        <v>9005</v>
      </c>
      <c r="AO37" s="8">
        <v>5714</v>
      </c>
      <c r="AP37" s="8">
        <v>60456.082000000002</v>
      </c>
      <c r="AQ37" s="8"/>
      <c r="AR37" s="8"/>
      <c r="AS37" s="8"/>
      <c r="AT37" s="8"/>
      <c r="AU37" s="8">
        <v>4</v>
      </c>
      <c r="AV37" s="8">
        <v>4</v>
      </c>
      <c r="AW37" s="8">
        <v>0</v>
      </c>
      <c r="AX37" s="26">
        <v>33.999000000000002</v>
      </c>
      <c r="AY37" s="8">
        <v>839</v>
      </c>
      <c r="AZ37" s="8">
        <v>469</v>
      </c>
      <c r="BA37" s="8">
        <v>370</v>
      </c>
      <c r="BB37" s="8">
        <v>4562.2510000000002</v>
      </c>
    </row>
    <row r="38" spans="1:54" s="12" customFormat="1" ht="16.5" hidden="1" customHeight="1" x14ac:dyDescent="0.2">
      <c r="A38" s="49" t="s">
        <v>104</v>
      </c>
      <c r="B38" s="23" t="s">
        <v>3</v>
      </c>
      <c r="C38" s="7">
        <v>14149</v>
      </c>
      <c r="D38" s="8">
        <v>8334</v>
      </c>
      <c r="E38" s="8">
        <v>5815</v>
      </c>
      <c r="F38" s="8">
        <v>98592.489000000001</v>
      </c>
      <c r="G38" s="8"/>
      <c r="H38" s="8"/>
      <c r="I38" s="8"/>
      <c r="J38" s="8"/>
      <c r="K38" s="8">
        <v>5398</v>
      </c>
      <c r="L38" s="8">
        <v>3249</v>
      </c>
      <c r="M38" s="8">
        <v>2149</v>
      </c>
      <c r="N38" s="8">
        <v>52950.709000000003</v>
      </c>
      <c r="O38" s="8">
        <v>1828</v>
      </c>
      <c r="P38" s="8">
        <v>1074</v>
      </c>
      <c r="Q38" s="8">
        <v>754</v>
      </c>
      <c r="R38" s="8">
        <v>10437.428</v>
      </c>
      <c r="S38" s="8"/>
      <c r="T38" s="8"/>
      <c r="U38" s="8"/>
      <c r="V38" s="8"/>
      <c r="W38" s="8">
        <v>823</v>
      </c>
      <c r="X38" s="8">
        <v>458</v>
      </c>
      <c r="Y38" s="8">
        <v>365</v>
      </c>
      <c r="Z38" s="8">
        <v>4642.2560000000003</v>
      </c>
      <c r="AA38" s="8">
        <v>628</v>
      </c>
      <c r="AB38" s="8">
        <v>346</v>
      </c>
      <c r="AC38" s="8">
        <v>282</v>
      </c>
      <c r="AD38" s="8">
        <v>2635.2579999999998</v>
      </c>
      <c r="AE38" s="8"/>
      <c r="AF38" s="8"/>
      <c r="AG38" s="8"/>
      <c r="AH38" s="8"/>
      <c r="AI38" s="8">
        <v>3216</v>
      </c>
      <c r="AJ38" s="8">
        <v>1839</v>
      </c>
      <c r="AK38" s="8">
        <v>1377</v>
      </c>
      <c r="AL38" s="8">
        <v>18164.475999999999</v>
      </c>
      <c r="AM38" s="8">
        <v>2206</v>
      </c>
      <c r="AN38" s="8">
        <v>1318</v>
      </c>
      <c r="AO38" s="8">
        <v>888</v>
      </c>
      <c r="AP38" s="8">
        <v>9306.152</v>
      </c>
      <c r="AQ38" s="8"/>
      <c r="AR38" s="8"/>
      <c r="AS38" s="8"/>
      <c r="AT38" s="8"/>
      <c r="AU38" s="8">
        <v>50</v>
      </c>
      <c r="AV38" s="8">
        <v>50</v>
      </c>
      <c r="AW38" s="8">
        <v>0</v>
      </c>
      <c r="AX38" s="26">
        <v>456.21</v>
      </c>
      <c r="AY38" s="8">
        <v>231</v>
      </c>
      <c r="AZ38" s="8">
        <v>125</v>
      </c>
      <c r="BA38" s="8">
        <v>106</v>
      </c>
      <c r="BB38" s="8">
        <v>1533.7529999999999</v>
      </c>
    </row>
    <row r="39" spans="1:54" s="12" customFormat="1" ht="16.5" hidden="1" customHeight="1" x14ac:dyDescent="0.2">
      <c r="A39" s="49" t="s">
        <v>105</v>
      </c>
      <c r="B39" s="23" t="s">
        <v>24</v>
      </c>
      <c r="C39" s="7">
        <v>24274</v>
      </c>
      <c r="D39" s="8">
        <v>14497</v>
      </c>
      <c r="E39" s="8">
        <v>9777</v>
      </c>
      <c r="F39" s="8">
        <v>139982.481</v>
      </c>
      <c r="G39" s="8"/>
      <c r="H39" s="8"/>
      <c r="I39" s="8"/>
      <c r="J39" s="8"/>
      <c r="K39" s="8">
        <v>3706</v>
      </c>
      <c r="L39" s="8">
        <v>2345</v>
      </c>
      <c r="M39" s="8">
        <v>1361</v>
      </c>
      <c r="N39" s="8">
        <v>35804.749000000003</v>
      </c>
      <c r="O39" s="8">
        <v>1053</v>
      </c>
      <c r="P39" s="8">
        <v>660</v>
      </c>
      <c r="Q39" s="8">
        <v>393</v>
      </c>
      <c r="R39" s="8">
        <v>5890.8209999999999</v>
      </c>
      <c r="S39" s="8"/>
      <c r="T39" s="8"/>
      <c r="U39" s="8"/>
      <c r="V39" s="8"/>
      <c r="W39" s="8">
        <v>709</v>
      </c>
      <c r="X39" s="8">
        <v>424</v>
      </c>
      <c r="Y39" s="8">
        <v>285</v>
      </c>
      <c r="Z39" s="8">
        <v>3936.0430000000001</v>
      </c>
      <c r="AA39" s="8">
        <v>512</v>
      </c>
      <c r="AB39" s="8">
        <v>308</v>
      </c>
      <c r="AC39" s="8">
        <v>204</v>
      </c>
      <c r="AD39" s="8">
        <v>2101.52</v>
      </c>
      <c r="AE39" s="8"/>
      <c r="AF39" s="8"/>
      <c r="AG39" s="8"/>
      <c r="AH39" s="8"/>
      <c r="AI39" s="8">
        <v>11204</v>
      </c>
      <c r="AJ39" s="8">
        <v>6426</v>
      </c>
      <c r="AK39" s="8">
        <v>4778</v>
      </c>
      <c r="AL39" s="8">
        <v>62568.555999999997</v>
      </c>
      <c r="AM39" s="8">
        <v>7008</v>
      </c>
      <c r="AN39" s="8">
        <v>4254</v>
      </c>
      <c r="AO39" s="8">
        <v>2754</v>
      </c>
      <c r="AP39" s="8">
        <v>29204.114000000001</v>
      </c>
      <c r="AQ39" s="8"/>
      <c r="AR39" s="8"/>
      <c r="AS39" s="8"/>
      <c r="AT39" s="8"/>
      <c r="AU39" s="8">
        <v>82</v>
      </c>
      <c r="AV39" s="8">
        <v>80</v>
      </c>
      <c r="AW39" s="8">
        <v>2</v>
      </c>
      <c r="AX39" s="26">
        <v>476.678</v>
      </c>
      <c r="AY39" s="8">
        <v>1204</v>
      </c>
      <c r="AZ39" s="8">
        <v>711</v>
      </c>
      <c r="BA39" s="8">
        <v>493</v>
      </c>
      <c r="BB39" s="8">
        <v>7459.4620000000004</v>
      </c>
    </row>
    <row r="40" spans="1:54" s="12" customFormat="1" ht="16.5" hidden="1" customHeight="1" x14ac:dyDescent="0.2">
      <c r="A40" s="49" t="s">
        <v>106</v>
      </c>
      <c r="B40" s="23" t="s">
        <v>4</v>
      </c>
      <c r="C40" s="7">
        <v>39758</v>
      </c>
      <c r="D40" s="8">
        <v>23608</v>
      </c>
      <c r="E40" s="8">
        <v>16150</v>
      </c>
      <c r="F40" s="8">
        <v>233268.302</v>
      </c>
      <c r="G40" s="8"/>
      <c r="H40" s="8"/>
      <c r="I40" s="8"/>
      <c r="J40" s="8"/>
      <c r="K40" s="8">
        <v>6706</v>
      </c>
      <c r="L40" s="8">
        <v>4284</v>
      </c>
      <c r="M40" s="8">
        <v>2422</v>
      </c>
      <c r="N40" s="8">
        <v>65240.211000000003</v>
      </c>
      <c r="O40" s="8">
        <v>1787</v>
      </c>
      <c r="P40" s="8">
        <v>1086</v>
      </c>
      <c r="Q40" s="8">
        <v>701</v>
      </c>
      <c r="R40" s="8">
        <v>10029.932000000001</v>
      </c>
      <c r="S40" s="8"/>
      <c r="T40" s="8"/>
      <c r="U40" s="8"/>
      <c r="V40" s="8"/>
      <c r="W40" s="8">
        <v>1541</v>
      </c>
      <c r="X40" s="8">
        <v>900</v>
      </c>
      <c r="Y40" s="8">
        <v>641</v>
      </c>
      <c r="Z40" s="8">
        <v>8509.0300000000007</v>
      </c>
      <c r="AA40" s="8">
        <v>1090</v>
      </c>
      <c r="AB40" s="8">
        <v>655</v>
      </c>
      <c r="AC40" s="8">
        <v>435</v>
      </c>
      <c r="AD40" s="8">
        <v>4539.9769999999999</v>
      </c>
      <c r="AE40" s="8"/>
      <c r="AF40" s="8"/>
      <c r="AG40" s="8"/>
      <c r="AH40" s="8"/>
      <c r="AI40" s="8">
        <v>17667</v>
      </c>
      <c r="AJ40" s="8">
        <v>10015</v>
      </c>
      <c r="AK40" s="8">
        <v>7652</v>
      </c>
      <c r="AL40" s="8">
        <v>98997.717999999993</v>
      </c>
      <c r="AM40" s="8">
        <v>10865</v>
      </c>
      <c r="AN40" s="8">
        <v>6568</v>
      </c>
      <c r="AO40" s="8">
        <v>4297</v>
      </c>
      <c r="AP40" s="8">
        <v>45396.057000000001</v>
      </c>
      <c r="AQ40" s="8"/>
      <c r="AR40" s="8"/>
      <c r="AS40" s="8"/>
      <c r="AT40" s="8"/>
      <c r="AU40" s="8">
        <v>102</v>
      </c>
      <c r="AV40" s="8">
        <v>100</v>
      </c>
      <c r="AW40" s="8">
        <v>2</v>
      </c>
      <c r="AX40" s="26">
        <v>555.37699999999995</v>
      </c>
      <c r="AY40" s="8">
        <v>557</v>
      </c>
      <c r="AZ40" s="8">
        <v>300</v>
      </c>
      <c r="BA40" s="8">
        <v>257</v>
      </c>
      <c r="BB40" s="8">
        <v>3623.3119999999999</v>
      </c>
    </row>
    <row r="41" spans="1:54" s="12" customFormat="1" ht="16.5" hidden="1" customHeight="1" x14ac:dyDescent="0.2">
      <c r="A41" s="49" t="s">
        <v>107</v>
      </c>
      <c r="B41" s="23" t="s">
        <v>5</v>
      </c>
      <c r="C41" s="7">
        <v>32658</v>
      </c>
      <c r="D41" s="8">
        <v>19301</v>
      </c>
      <c r="E41" s="8">
        <v>13357</v>
      </c>
      <c r="F41" s="8">
        <v>170957.68400000001</v>
      </c>
      <c r="G41" s="8"/>
      <c r="H41" s="8"/>
      <c r="I41" s="8"/>
      <c r="J41" s="8"/>
      <c r="K41" s="8">
        <v>3652</v>
      </c>
      <c r="L41" s="8">
        <v>2405</v>
      </c>
      <c r="M41" s="8">
        <v>1247</v>
      </c>
      <c r="N41" s="8">
        <v>33251.896999999997</v>
      </c>
      <c r="O41" s="8">
        <v>797</v>
      </c>
      <c r="P41" s="8">
        <v>483</v>
      </c>
      <c r="Q41" s="8">
        <v>314</v>
      </c>
      <c r="R41" s="8">
        <v>4290.6149999999998</v>
      </c>
      <c r="S41" s="8"/>
      <c r="T41" s="8"/>
      <c r="U41" s="8"/>
      <c r="V41" s="8"/>
      <c r="W41" s="8">
        <v>708</v>
      </c>
      <c r="X41" s="8">
        <v>442</v>
      </c>
      <c r="Y41" s="8">
        <v>266</v>
      </c>
      <c r="Z41" s="8">
        <v>3844.9029999999998</v>
      </c>
      <c r="AA41" s="8">
        <v>622</v>
      </c>
      <c r="AB41" s="8">
        <v>397</v>
      </c>
      <c r="AC41" s="8">
        <v>225</v>
      </c>
      <c r="AD41" s="8">
        <v>2542.2429999999999</v>
      </c>
      <c r="AE41" s="8"/>
      <c r="AF41" s="8"/>
      <c r="AG41" s="8"/>
      <c r="AH41" s="8"/>
      <c r="AI41" s="8">
        <v>16712</v>
      </c>
      <c r="AJ41" s="8">
        <v>9368</v>
      </c>
      <c r="AK41" s="8">
        <v>7344</v>
      </c>
      <c r="AL41" s="8">
        <v>87269.217000000004</v>
      </c>
      <c r="AM41" s="8">
        <v>10087</v>
      </c>
      <c r="AN41" s="8">
        <v>6126</v>
      </c>
      <c r="AO41" s="8">
        <v>3961</v>
      </c>
      <c r="AP41" s="8">
        <v>39355.351000000002</v>
      </c>
      <c r="AQ41" s="8"/>
      <c r="AR41" s="8"/>
      <c r="AS41" s="8"/>
      <c r="AT41" s="8"/>
      <c r="AU41" s="8">
        <v>80</v>
      </c>
      <c r="AV41" s="8">
        <v>80</v>
      </c>
      <c r="AW41" s="8">
        <v>0</v>
      </c>
      <c r="AX41" s="26">
        <v>403.45800000000003</v>
      </c>
      <c r="AY41" s="8">
        <v>122</v>
      </c>
      <c r="AZ41" s="8">
        <v>62</v>
      </c>
      <c r="BA41" s="8">
        <v>60</v>
      </c>
      <c r="BB41" s="8">
        <v>706.80899999999997</v>
      </c>
    </row>
    <row r="42" spans="1:54" s="12" customFormat="1" ht="16.5" hidden="1" customHeight="1" x14ac:dyDescent="0.2">
      <c r="A42" s="49" t="s">
        <v>108</v>
      </c>
      <c r="B42" s="23" t="s">
        <v>6</v>
      </c>
      <c r="C42" s="7">
        <v>44579</v>
      </c>
      <c r="D42" s="8">
        <v>26641</v>
      </c>
      <c r="E42" s="8">
        <v>17938</v>
      </c>
      <c r="F42" s="8">
        <v>255263.484</v>
      </c>
      <c r="G42" s="8"/>
      <c r="H42" s="8"/>
      <c r="I42" s="8"/>
      <c r="J42" s="8"/>
      <c r="K42" s="8">
        <v>6347</v>
      </c>
      <c r="L42" s="8">
        <v>4142</v>
      </c>
      <c r="M42" s="8">
        <v>2205</v>
      </c>
      <c r="N42" s="8">
        <v>61227.76</v>
      </c>
      <c r="O42" s="8">
        <v>871</v>
      </c>
      <c r="P42" s="8">
        <v>514</v>
      </c>
      <c r="Q42" s="8">
        <v>357</v>
      </c>
      <c r="R42" s="8">
        <v>4949.3630000000003</v>
      </c>
      <c r="S42" s="8"/>
      <c r="T42" s="8"/>
      <c r="U42" s="8"/>
      <c r="V42" s="8"/>
      <c r="W42" s="8">
        <v>1707</v>
      </c>
      <c r="X42" s="8">
        <v>1007</v>
      </c>
      <c r="Y42" s="8">
        <v>700</v>
      </c>
      <c r="Z42" s="8">
        <v>9686.1039999999994</v>
      </c>
      <c r="AA42" s="8">
        <v>1285</v>
      </c>
      <c r="AB42" s="8">
        <v>801</v>
      </c>
      <c r="AC42" s="8">
        <v>484</v>
      </c>
      <c r="AD42" s="8">
        <v>5451.8969999999999</v>
      </c>
      <c r="AE42" s="8"/>
      <c r="AF42" s="8"/>
      <c r="AG42" s="8"/>
      <c r="AH42" s="8"/>
      <c r="AI42" s="8">
        <v>21609</v>
      </c>
      <c r="AJ42" s="8">
        <v>12354</v>
      </c>
      <c r="AK42" s="8">
        <v>9255</v>
      </c>
      <c r="AL42" s="8">
        <v>120510.571</v>
      </c>
      <c r="AM42" s="8">
        <v>12464</v>
      </c>
      <c r="AN42" s="8">
        <v>7531</v>
      </c>
      <c r="AO42" s="8">
        <v>4933</v>
      </c>
      <c r="AP42" s="8">
        <v>51814.125999999997</v>
      </c>
      <c r="AQ42" s="8"/>
      <c r="AR42" s="8"/>
      <c r="AS42" s="8"/>
      <c r="AT42" s="8"/>
      <c r="AU42" s="8">
        <v>296</v>
      </c>
      <c r="AV42" s="8">
        <v>292</v>
      </c>
      <c r="AW42" s="8">
        <v>4</v>
      </c>
      <c r="AX42" s="26">
        <v>1623.663</v>
      </c>
      <c r="AY42" s="8">
        <v>854</v>
      </c>
      <c r="AZ42" s="8">
        <v>478</v>
      </c>
      <c r="BA42" s="8">
        <v>376</v>
      </c>
      <c r="BB42" s="8">
        <v>5129.5150000000003</v>
      </c>
    </row>
    <row r="43" spans="1:54" s="12" customFormat="1" ht="16.5" hidden="1" customHeight="1" x14ac:dyDescent="0.2">
      <c r="A43" s="49" t="s">
        <v>109</v>
      </c>
      <c r="B43" s="33" t="s">
        <v>7</v>
      </c>
      <c r="C43" s="7">
        <v>7586</v>
      </c>
      <c r="D43" s="8">
        <v>4530</v>
      </c>
      <c r="E43" s="8">
        <v>3056</v>
      </c>
      <c r="F43" s="8">
        <v>43408.826999999997</v>
      </c>
      <c r="G43" s="8"/>
      <c r="H43" s="8"/>
      <c r="I43" s="8"/>
      <c r="J43" s="8"/>
      <c r="K43" s="8">
        <v>1089</v>
      </c>
      <c r="L43" s="8">
        <v>734</v>
      </c>
      <c r="M43" s="8">
        <v>355</v>
      </c>
      <c r="N43" s="8">
        <v>10661.531999999999</v>
      </c>
      <c r="O43" s="8">
        <v>313</v>
      </c>
      <c r="P43" s="8">
        <v>177</v>
      </c>
      <c r="Q43" s="8">
        <v>136</v>
      </c>
      <c r="R43" s="8">
        <v>1730.2149999999999</v>
      </c>
      <c r="S43" s="8"/>
      <c r="T43" s="8"/>
      <c r="U43" s="8"/>
      <c r="V43" s="8"/>
      <c r="W43" s="8">
        <v>337</v>
      </c>
      <c r="X43" s="8">
        <v>200</v>
      </c>
      <c r="Y43" s="8">
        <v>137</v>
      </c>
      <c r="Z43" s="8">
        <v>1906.866</v>
      </c>
      <c r="AA43" s="8">
        <v>266</v>
      </c>
      <c r="AB43" s="8">
        <v>160</v>
      </c>
      <c r="AC43" s="8">
        <v>106</v>
      </c>
      <c r="AD43" s="8">
        <v>1120.2719999999999</v>
      </c>
      <c r="AE43" s="8"/>
      <c r="AF43" s="8"/>
      <c r="AG43" s="8"/>
      <c r="AH43" s="8"/>
      <c r="AI43" s="8">
        <v>3339</v>
      </c>
      <c r="AJ43" s="8">
        <v>1895</v>
      </c>
      <c r="AK43" s="8">
        <v>1444</v>
      </c>
      <c r="AL43" s="8">
        <v>18605.530999999999</v>
      </c>
      <c r="AM43" s="8">
        <v>2223</v>
      </c>
      <c r="AN43" s="8">
        <v>1345</v>
      </c>
      <c r="AO43" s="8">
        <v>878</v>
      </c>
      <c r="AP43" s="8">
        <v>9283.6839999999993</v>
      </c>
      <c r="AQ43" s="8"/>
      <c r="AR43" s="8"/>
      <c r="AS43" s="8"/>
      <c r="AT43" s="8"/>
      <c r="AU43" s="8">
        <v>19</v>
      </c>
      <c r="AV43" s="8">
        <v>19</v>
      </c>
      <c r="AW43" s="8">
        <v>0</v>
      </c>
      <c r="AX43" s="26">
        <v>100.727</v>
      </c>
      <c r="AY43" s="8">
        <v>475</v>
      </c>
      <c r="AZ43" s="8">
        <v>290</v>
      </c>
      <c r="BA43" s="8">
        <v>185</v>
      </c>
      <c r="BB43" s="8">
        <v>2978.7849999999999</v>
      </c>
    </row>
    <row r="44" spans="1:54" s="12" customFormat="1" ht="16.5" hidden="1" customHeight="1" x14ac:dyDescent="0.2">
      <c r="A44" s="50" t="s">
        <v>110</v>
      </c>
      <c r="B44" s="33" t="s">
        <v>8</v>
      </c>
      <c r="C44" s="7">
        <v>4829</v>
      </c>
      <c r="D44" s="8">
        <v>2950</v>
      </c>
      <c r="E44" s="8">
        <v>1879</v>
      </c>
      <c r="F44" s="8">
        <v>28740.264999999999</v>
      </c>
      <c r="G44" s="8"/>
      <c r="H44" s="8"/>
      <c r="I44" s="8"/>
      <c r="J44" s="8"/>
      <c r="K44" s="8">
        <v>772</v>
      </c>
      <c r="L44" s="8">
        <v>517</v>
      </c>
      <c r="M44" s="8">
        <v>255</v>
      </c>
      <c r="N44" s="8">
        <v>7420.47</v>
      </c>
      <c r="O44" s="8">
        <v>122</v>
      </c>
      <c r="P44" s="8">
        <v>80</v>
      </c>
      <c r="Q44" s="8">
        <v>42</v>
      </c>
      <c r="R44" s="8">
        <v>686.91499999999996</v>
      </c>
      <c r="S44" s="8"/>
      <c r="T44" s="8"/>
      <c r="U44" s="8"/>
      <c r="V44" s="8"/>
      <c r="W44" s="8">
        <v>147</v>
      </c>
      <c r="X44" s="8">
        <v>95</v>
      </c>
      <c r="Y44" s="8">
        <v>52</v>
      </c>
      <c r="Z44" s="8">
        <v>807.05600000000004</v>
      </c>
      <c r="AA44" s="8">
        <v>110</v>
      </c>
      <c r="AB44" s="8">
        <v>70</v>
      </c>
      <c r="AC44" s="8">
        <v>40</v>
      </c>
      <c r="AD44" s="8">
        <v>470.99700000000001</v>
      </c>
      <c r="AE44" s="8"/>
      <c r="AF44" s="8"/>
      <c r="AG44" s="8"/>
      <c r="AH44" s="8"/>
      <c r="AI44" s="8">
        <v>2416</v>
      </c>
      <c r="AJ44" s="8">
        <v>1395</v>
      </c>
      <c r="AK44" s="8">
        <v>1021</v>
      </c>
      <c r="AL44" s="8">
        <v>13943.712</v>
      </c>
      <c r="AM44" s="8">
        <v>1260</v>
      </c>
      <c r="AN44" s="8">
        <v>791</v>
      </c>
      <c r="AO44" s="8">
        <v>469</v>
      </c>
      <c r="AP44" s="8">
        <v>5400.2070000000003</v>
      </c>
      <c r="AQ44" s="8"/>
      <c r="AR44" s="8"/>
      <c r="AS44" s="8"/>
      <c r="AT44" s="8"/>
      <c r="AU44" s="8">
        <v>2</v>
      </c>
      <c r="AV44" s="8">
        <v>2</v>
      </c>
      <c r="AW44" s="8">
        <v>0</v>
      </c>
      <c r="AX44" s="26">
        <v>10.907999999999999</v>
      </c>
      <c r="AY44" s="8">
        <v>282</v>
      </c>
      <c r="AZ44" s="8">
        <v>168</v>
      </c>
      <c r="BA44" s="8">
        <v>114</v>
      </c>
      <c r="BB44" s="8">
        <v>2020.3219999999999</v>
      </c>
    </row>
    <row r="45" spans="1:54" s="12" customFormat="1" ht="16.5" hidden="1" customHeight="1" x14ac:dyDescent="0.2">
      <c r="A45" s="50" t="s">
        <v>111</v>
      </c>
      <c r="B45" s="33" t="s">
        <v>9</v>
      </c>
      <c r="C45" s="7">
        <v>9689</v>
      </c>
      <c r="D45" s="8">
        <v>5907</v>
      </c>
      <c r="E45" s="8">
        <v>3782</v>
      </c>
      <c r="F45" s="8">
        <v>57779.593999999997</v>
      </c>
      <c r="G45" s="8"/>
      <c r="H45" s="8"/>
      <c r="I45" s="8"/>
      <c r="J45" s="8"/>
      <c r="K45" s="8">
        <v>1422</v>
      </c>
      <c r="L45" s="8">
        <v>981</v>
      </c>
      <c r="M45" s="8">
        <v>441</v>
      </c>
      <c r="N45" s="8">
        <v>13835.375</v>
      </c>
      <c r="O45" s="8">
        <v>174</v>
      </c>
      <c r="P45" s="8">
        <v>102</v>
      </c>
      <c r="Q45" s="8">
        <v>72</v>
      </c>
      <c r="R45" s="8">
        <v>994.72699999999998</v>
      </c>
      <c r="S45" s="8"/>
      <c r="T45" s="8"/>
      <c r="U45" s="8"/>
      <c r="V45" s="8"/>
      <c r="W45" s="8">
        <v>247</v>
      </c>
      <c r="X45" s="8">
        <v>136</v>
      </c>
      <c r="Y45" s="8">
        <v>111</v>
      </c>
      <c r="Z45" s="8">
        <v>1413.654</v>
      </c>
      <c r="AA45" s="8">
        <v>176</v>
      </c>
      <c r="AB45" s="8">
        <v>115</v>
      </c>
      <c r="AC45" s="8">
        <v>61</v>
      </c>
      <c r="AD45" s="8">
        <v>732.88199999999995</v>
      </c>
      <c r="AE45" s="8"/>
      <c r="AF45" s="8"/>
      <c r="AG45" s="8"/>
      <c r="AH45" s="8"/>
      <c r="AI45" s="8">
        <v>5066</v>
      </c>
      <c r="AJ45" s="8">
        <v>2969</v>
      </c>
      <c r="AK45" s="8">
        <v>2097</v>
      </c>
      <c r="AL45" s="8">
        <v>29556.663</v>
      </c>
      <c r="AM45" s="8">
        <v>2601</v>
      </c>
      <c r="AN45" s="8">
        <v>1601</v>
      </c>
      <c r="AO45" s="8">
        <v>1000</v>
      </c>
      <c r="AP45" s="8">
        <v>11221.886</v>
      </c>
      <c r="AQ45" s="8"/>
      <c r="AR45" s="8"/>
      <c r="AS45" s="8"/>
      <c r="AT45" s="8"/>
      <c r="AU45" s="8">
        <v>3</v>
      </c>
      <c r="AV45" s="8">
        <v>3</v>
      </c>
      <c r="AW45" s="8">
        <v>0</v>
      </c>
      <c r="AX45" s="26">
        <v>24.407</v>
      </c>
      <c r="AY45" s="8">
        <v>285</v>
      </c>
      <c r="AZ45" s="8">
        <v>164</v>
      </c>
      <c r="BA45" s="8">
        <v>121</v>
      </c>
      <c r="BB45" s="8">
        <v>1857.4380000000001</v>
      </c>
    </row>
    <row r="46" spans="1:54" s="12" customFormat="1" ht="16.5" hidden="1" customHeight="1" x14ac:dyDescent="0.2">
      <c r="A46" s="50" t="s">
        <v>112</v>
      </c>
      <c r="B46" s="33" t="s">
        <v>10</v>
      </c>
      <c r="C46" s="7">
        <v>22130</v>
      </c>
      <c r="D46" s="8">
        <v>13418</v>
      </c>
      <c r="E46" s="8">
        <v>8712</v>
      </c>
      <c r="F46" s="8">
        <v>129134.681</v>
      </c>
      <c r="G46" s="8"/>
      <c r="H46" s="8"/>
      <c r="I46" s="8"/>
      <c r="J46" s="8"/>
      <c r="K46" s="8">
        <v>3530</v>
      </c>
      <c r="L46" s="8">
        <v>2319</v>
      </c>
      <c r="M46" s="8">
        <v>1211</v>
      </c>
      <c r="N46" s="8">
        <v>34778.481</v>
      </c>
      <c r="O46" s="8">
        <v>586</v>
      </c>
      <c r="P46" s="8">
        <v>366</v>
      </c>
      <c r="Q46" s="8">
        <v>220</v>
      </c>
      <c r="R46" s="8">
        <v>3388.7370000000001</v>
      </c>
      <c r="S46" s="8"/>
      <c r="T46" s="8"/>
      <c r="U46" s="8"/>
      <c r="V46" s="8"/>
      <c r="W46" s="8">
        <v>201</v>
      </c>
      <c r="X46" s="8">
        <v>121</v>
      </c>
      <c r="Y46" s="8">
        <v>80</v>
      </c>
      <c r="Z46" s="8">
        <v>1231.075</v>
      </c>
      <c r="AA46" s="8">
        <v>143</v>
      </c>
      <c r="AB46" s="8">
        <v>83</v>
      </c>
      <c r="AC46" s="8">
        <v>60</v>
      </c>
      <c r="AD46" s="8">
        <v>621.46400000000006</v>
      </c>
      <c r="AE46" s="8"/>
      <c r="AF46" s="8"/>
      <c r="AG46" s="8"/>
      <c r="AH46" s="8"/>
      <c r="AI46" s="8">
        <v>10870</v>
      </c>
      <c r="AJ46" s="8">
        <v>6313</v>
      </c>
      <c r="AK46" s="8">
        <v>4557</v>
      </c>
      <c r="AL46" s="8">
        <v>60774.258000000002</v>
      </c>
      <c r="AM46" s="8">
        <v>6782</v>
      </c>
      <c r="AN46" s="8">
        <v>4198</v>
      </c>
      <c r="AO46" s="8">
        <v>2584</v>
      </c>
      <c r="AP46" s="8">
        <v>28242.916000000001</v>
      </c>
      <c r="AQ46" s="8"/>
      <c r="AR46" s="8"/>
      <c r="AS46" s="8"/>
      <c r="AT46" s="8"/>
      <c r="AU46" s="8">
        <v>18</v>
      </c>
      <c r="AV46" s="8">
        <v>18</v>
      </c>
      <c r="AW46" s="8">
        <v>0</v>
      </c>
      <c r="AX46" s="26">
        <v>97.75</v>
      </c>
      <c r="AY46" s="8">
        <v>71</v>
      </c>
      <c r="AZ46" s="8">
        <v>35</v>
      </c>
      <c r="BA46" s="8">
        <v>36</v>
      </c>
      <c r="BB46" s="8">
        <v>443.55700000000002</v>
      </c>
    </row>
    <row r="47" spans="1:54" s="12" customFormat="1" ht="16.5" hidden="1" customHeight="1" x14ac:dyDescent="0.2">
      <c r="A47" s="50" t="s">
        <v>113</v>
      </c>
      <c r="B47" s="33" t="s">
        <v>11</v>
      </c>
      <c r="C47" s="7">
        <v>8416</v>
      </c>
      <c r="D47" s="8">
        <v>5225</v>
      </c>
      <c r="E47" s="8">
        <v>3191</v>
      </c>
      <c r="F47" s="8">
        <v>48882.250999999997</v>
      </c>
      <c r="G47" s="8"/>
      <c r="H47" s="8"/>
      <c r="I47" s="8"/>
      <c r="J47" s="8"/>
      <c r="K47" s="8">
        <v>1060</v>
      </c>
      <c r="L47" s="8">
        <v>753</v>
      </c>
      <c r="M47" s="8">
        <v>307</v>
      </c>
      <c r="N47" s="8">
        <v>10681.802</v>
      </c>
      <c r="O47" s="8">
        <v>171</v>
      </c>
      <c r="P47" s="8">
        <v>99</v>
      </c>
      <c r="Q47" s="8">
        <v>72</v>
      </c>
      <c r="R47" s="8">
        <v>994.64499999999998</v>
      </c>
      <c r="S47" s="8"/>
      <c r="T47" s="8"/>
      <c r="U47" s="8"/>
      <c r="V47" s="8"/>
      <c r="W47" s="8">
        <v>368</v>
      </c>
      <c r="X47" s="8">
        <v>230</v>
      </c>
      <c r="Y47" s="8">
        <v>138</v>
      </c>
      <c r="Z47" s="8">
        <v>2208.4650000000001</v>
      </c>
      <c r="AA47" s="8">
        <v>308</v>
      </c>
      <c r="AB47" s="8">
        <v>200</v>
      </c>
      <c r="AC47" s="8">
        <v>108</v>
      </c>
      <c r="AD47" s="8">
        <v>1359.2239999999999</v>
      </c>
      <c r="AE47" s="8"/>
      <c r="AF47" s="8"/>
      <c r="AG47" s="8"/>
      <c r="AH47" s="8"/>
      <c r="AI47" s="8">
        <v>4062</v>
      </c>
      <c r="AJ47" s="8">
        <v>2411</v>
      </c>
      <c r="AK47" s="8">
        <v>1651</v>
      </c>
      <c r="AL47" s="8">
        <v>23268.205999999998</v>
      </c>
      <c r="AM47" s="8">
        <v>2445</v>
      </c>
      <c r="AN47" s="8">
        <v>1530</v>
      </c>
      <c r="AO47" s="8">
        <v>915</v>
      </c>
      <c r="AP47" s="8">
        <v>10354.94</v>
      </c>
      <c r="AQ47" s="8"/>
      <c r="AR47" s="8"/>
      <c r="AS47" s="8"/>
      <c r="AT47" s="8"/>
      <c r="AU47" s="8">
        <v>2</v>
      </c>
      <c r="AV47" s="8">
        <v>2</v>
      </c>
      <c r="AW47" s="8">
        <v>0</v>
      </c>
      <c r="AX47" s="26">
        <v>14.968999999999999</v>
      </c>
      <c r="AY47" s="8">
        <v>562</v>
      </c>
      <c r="AZ47" s="8">
        <v>351</v>
      </c>
      <c r="BA47" s="8">
        <v>211</v>
      </c>
      <c r="BB47" s="8">
        <v>3629.3530000000001</v>
      </c>
    </row>
    <row r="48" spans="1:54" s="12" customFormat="1" ht="16.5" hidden="1" customHeight="1" x14ac:dyDescent="0.2">
      <c r="A48" s="50" t="s">
        <v>114</v>
      </c>
      <c r="B48" s="33" t="s">
        <v>12</v>
      </c>
      <c r="C48" s="7">
        <v>14044</v>
      </c>
      <c r="D48" s="8">
        <v>8786</v>
      </c>
      <c r="E48" s="8">
        <v>5258</v>
      </c>
      <c r="F48" s="8">
        <v>83395.562999999995</v>
      </c>
      <c r="G48" s="8"/>
      <c r="H48" s="8"/>
      <c r="I48" s="8"/>
      <c r="J48" s="8"/>
      <c r="K48" s="8">
        <v>2623</v>
      </c>
      <c r="L48" s="8">
        <v>1778</v>
      </c>
      <c r="M48" s="8">
        <v>845</v>
      </c>
      <c r="N48" s="8">
        <v>25638.992999999999</v>
      </c>
      <c r="O48" s="8">
        <v>460</v>
      </c>
      <c r="P48" s="8">
        <v>284</v>
      </c>
      <c r="Q48" s="8">
        <v>176</v>
      </c>
      <c r="R48" s="8">
        <v>2587.6149999999998</v>
      </c>
      <c r="S48" s="8"/>
      <c r="T48" s="8"/>
      <c r="U48" s="8"/>
      <c r="V48" s="8"/>
      <c r="W48" s="8">
        <v>383</v>
      </c>
      <c r="X48" s="8">
        <v>258</v>
      </c>
      <c r="Y48" s="8">
        <v>125</v>
      </c>
      <c r="Z48" s="8">
        <v>2144.1089999999999</v>
      </c>
      <c r="AA48" s="8">
        <v>231</v>
      </c>
      <c r="AB48" s="8">
        <v>165</v>
      </c>
      <c r="AC48" s="8">
        <v>66</v>
      </c>
      <c r="AD48" s="8">
        <v>968.54200000000003</v>
      </c>
      <c r="AE48" s="8"/>
      <c r="AF48" s="8"/>
      <c r="AG48" s="8"/>
      <c r="AH48" s="8"/>
      <c r="AI48" s="8">
        <v>6304</v>
      </c>
      <c r="AJ48" s="8">
        <v>3776</v>
      </c>
      <c r="AK48" s="8">
        <v>2528</v>
      </c>
      <c r="AL48" s="8">
        <v>35168.084000000003</v>
      </c>
      <c r="AM48" s="8">
        <v>4033</v>
      </c>
      <c r="AN48" s="8">
        <v>2515</v>
      </c>
      <c r="AO48" s="8">
        <v>1518</v>
      </c>
      <c r="AP48" s="8">
        <v>16831.95</v>
      </c>
      <c r="AQ48" s="8"/>
      <c r="AR48" s="8"/>
      <c r="AS48" s="8"/>
      <c r="AT48" s="8"/>
      <c r="AU48" s="8">
        <v>10</v>
      </c>
      <c r="AV48" s="8">
        <v>10</v>
      </c>
      <c r="AW48" s="8">
        <v>0</v>
      </c>
      <c r="AX48" s="26">
        <v>56.27</v>
      </c>
      <c r="AY48" s="8">
        <v>39</v>
      </c>
      <c r="AZ48" s="8">
        <v>18</v>
      </c>
      <c r="BA48" s="8">
        <v>21</v>
      </c>
      <c r="BB48" s="8">
        <v>229.88200000000001</v>
      </c>
    </row>
    <row r="49" spans="1:54" s="12" customFormat="1" ht="16.5" hidden="1" customHeight="1" x14ac:dyDescent="0.2">
      <c r="A49" s="50" t="s">
        <v>115</v>
      </c>
      <c r="B49" s="33" t="s">
        <v>13</v>
      </c>
      <c r="C49" s="7">
        <v>11546</v>
      </c>
      <c r="D49" s="8">
        <v>7373</v>
      </c>
      <c r="E49" s="8">
        <v>4173</v>
      </c>
      <c r="F49" s="8">
        <v>61065.91</v>
      </c>
      <c r="G49" s="8"/>
      <c r="H49" s="8"/>
      <c r="I49" s="8"/>
      <c r="J49" s="8"/>
      <c r="K49" s="8">
        <v>1029</v>
      </c>
      <c r="L49" s="8">
        <v>747</v>
      </c>
      <c r="M49" s="8">
        <v>282</v>
      </c>
      <c r="N49" s="8">
        <v>10108.906999999999</v>
      </c>
      <c r="O49" s="8">
        <v>161</v>
      </c>
      <c r="P49" s="8">
        <v>105</v>
      </c>
      <c r="Q49" s="8">
        <v>56</v>
      </c>
      <c r="R49" s="8">
        <v>930.79300000000001</v>
      </c>
      <c r="S49" s="8"/>
      <c r="T49" s="8"/>
      <c r="U49" s="8"/>
      <c r="V49" s="8"/>
      <c r="W49" s="8">
        <v>393</v>
      </c>
      <c r="X49" s="8">
        <v>266</v>
      </c>
      <c r="Y49" s="8">
        <v>127</v>
      </c>
      <c r="Z49" s="8">
        <v>1959.8689999999999</v>
      </c>
      <c r="AA49" s="8">
        <v>312</v>
      </c>
      <c r="AB49" s="8">
        <v>215</v>
      </c>
      <c r="AC49" s="8">
        <v>97</v>
      </c>
      <c r="AD49" s="8">
        <v>1184.037</v>
      </c>
      <c r="AE49" s="8"/>
      <c r="AF49" s="8"/>
      <c r="AG49" s="8"/>
      <c r="AH49" s="8"/>
      <c r="AI49" s="8">
        <v>5905</v>
      </c>
      <c r="AJ49" s="8">
        <v>3663</v>
      </c>
      <c r="AK49" s="8">
        <v>2242</v>
      </c>
      <c r="AL49" s="8">
        <v>31866.915000000001</v>
      </c>
      <c r="AM49" s="8">
        <v>3744</v>
      </c>
      <c r="AN49" s="8">
        <v>2375</v>
      </c>
      <c r="AO49" s="8">
        <v>1369</v>
      </c>
      <c r="AP49" s="8">
        <v>15005.874</v>
      </c>
      <c r="AQ49" s="8"/>
      <c r="AR49" s="8"/>
      <c r="AS49" s="8"/>
      <c r="AT49" s="8"/>
      <c r="AU49" s="8">
        <v>2</v>
      </c>
      <c r="AV49" s="8">
        <v>2</v>
      </c>
      <c r="AW49" s="8">
        <v>0</v>
      </c>
      <c r="AX49" s="26">
        <v>9.5150000000000006</v>
      </c>
      <c r="AY49" s="8">
        <v>170</v>
      </c>
      <c r="AZ49" s="8">
        <v>112</v>
      </c>
      <c r="BA49" s="8">
        <v>58</v>
      </c>
      <c r="BB49" s="8">
        <v>546.72699999999998</v>
      </c>
    </row>
    <row r="50" spans="1:54" s="12" customFormat="1" ht="16.5" hidden="1" customHeight="1" x14ac:dyDescent="0.2">
      <c r="A50" s="50" t="s">
        <v>116</v>
      </c>
      <c r="B50" s="33" t="s">
        <v>14</v>
      </c>
      <c r="C50" s="7">
        <v>18253</v>
      </c>
      <c r="D50" s="8">
        <v>11256</v>
      </c>
      <c r="E50" s="8">
        <v>6997</v>
      </c>
      <c r="F50" s="8">
        <v>111861.85</v>
      </c>
      <c r="G50" s="8"/>
      <c r="H50" s="8"/>
      <c r="I50" s="8"/>
      <c r="J50" s="8"/>
      <c r="K50" s="8">
        <v>3569</v>
      </c>
      <c r="L50" s="8">
        <v>2444</v>
      </c>
      <c r="M50" s="8">
        <v>1125</v>
      </c>
      <c r="N50" s="8">
        <v>36440.453999999998</v>
      </c>
      <c r="O50" s="8">
        <v>550</v>
      </c>
      <c r="P50" s="8">
        <v>362</v>
      </c>
      <c r="Q50" s="8">
        <v>188</v>
      </c>
      <c r="R50" s="8">
        <v>3201.0349999999999</v>
      </c>
      <c r="S50" s="8"/>
      <c r="T50" s="8"/>
      <c r="U50" s="8"/>
      <c r="V50" s="8"/>
      <c r="W50" s="8">
        <v>638</v>
      </c>
      <c r="X50" s="8">
        <v>411</v>
      </c>
      <c r="Y50" s="8">
        <v>227</v>
      </c>
      <c r="Z50" s="8">
        <v>3786.8829999999998</v>
      </c>
      <c r="AA50" s="8">
        <v>473</v>
      </c>
      <c r="AB50" s="8">
        <v>316</v>
      </c>
      <c r="AC50" s="8">
        <v>157</v>
      </c>
      <c r="AD50" s="8">
        <v>2099.0680000000002</v>
      </c>
      <c r="AE50" s="8"/>
      <c r="AF50" s="8"/>
      <c r="AG50" s="8"/>
      <c r="AH50" s="8"/>
      <c r="AI50" s="8">
        <v>8184</v>
      </c>
      <c r="AJ50" s="8">
        <v>4708</v>
      </c>
      <c r="AK50" s="8">
        <v>3476</v>
      </c>
      <c r="AL50" s="8">
        <v>45918.559000000001</v>
      </c>
      <c r="AM50" s="8">
        <v>4697</v>
      </c>
      <c r="AN50" s="8">
        <v>2875</v>
      </c>
      <c r="AO50" s="8">
        <v>1822</v>
      </c>
      <c r="AP50" s="8">
        <v>19572.651999999998</v>
      </c>
      <c r="AQ50" s="8"/>
      <c r="AR50" s="8"/>
      <c r="AS50" s="8"/>
      <c r="AT50" s="8"/>
      <c r="AU50" s="8">
        <v>142</v>
      </c>
      <c r="AV50" s="8">
        <v>140</v>
      </c>
      <c r="AW50" s="8">
        <v>2</v>
      </c>
      <c r="AX50" s="26">
        <v>843.19899999999996</v>
      </c>
      <c r="AY50" s="8">
        <v>1168</v>
      </c>
      <c r="AZ50" s="8">
        <v>744</v>
      </c>
      <c r="BA50" s="8">
        <v>424</v>
      </c>
      <c r="BB50" s="8">
        <v>8135.9690000000001</v>
      </c>
    </row>
    <row r="51" spans="1:54" s="12" customFormat="1" ht="16.5" hidden="1" customHeight="1" x14ac:dyDescent="0.2">
      <c r="A51" s="50" t="s">
        <v>117</v>
      </c>
      <c r="B51" s="33" t="s">
        <v>15</v>
      </c>
      <c r="C51" s="7">
        <v>5510</v>
      </c>
      <c r="D51" s="8">
        <v>3507</v>
      </c>
      <c r="E51" s="8">
        <v>2003</v>
      </c>
      <c r="F51" s="8">
        <v>34207.35</v>
      </c>
      <c r="G51" s="8"/>
      <c r="H51" s="8"/>
      <c r="I51" s="8"/>
      <c r="J51" s="8"/>
      <c r="K51" s="8">
        <v>1428</v>
      </c>
      <c r="L51" s="8">
        <v>1007</v>
      </c>
      <c r="M51" s="8">
        <v>421</v>
      </c>
      <c r="N51" s="8">
        <v>13781.075999999999</v>
      </c>
      <c r="O51" s="8">
        <v>306</v>
      </c>
      <c r="P51" s="8">
        <v>184</v>
      </c>
      <c r="Q51" s="8">
        <v>122</v>
      </c>
      <c r="R51" s="8">
        <v>1709.9939999999999</v>
      </c>
      <c r="S51" s="8"/>
      <c r="T51" s="8"/>
      <c r="U51" s="8"/>
      <c r="V51" s="8"/>
      <c r="W51" s="8">
        <v>307</v>
      </c>
      <c r="X51" s="8">
        <v>193</v>
      </c>
      <c r="Y51" s="8">
        <v>114</v>
      </c>
      <c r="Z51" s="8">
        <v>1705.2180000000001</v>
      </c>
      <c r="AA51" s="8">
        <v>317</v>
      </c>
      <c r="AB51" s="8">
        <v>197</v>
      </c>
      <c r="AC51" s="8">
        <v>120</v>
      </c>
      <c r="AD51" s="8">
        <v>1325.6590000000001</v>
      </c>
      <c r="AE51" s="8"/>
      <c r="AF51" s="8"/>
      <c r="AG51" s="8"/>
      <c r="AH51" s="8"/>
      <c r="AI51" s="8">
        <v>1818</v>
      </c>
      <c r="AJ51" s="8">
        <v>1077</v>
      </c>
      <c r="AK51" s="8">
        <v>741</v>
      </c>
      <c r="AL51" s="8">
        <v>10080.601000000001</v>
      </c>
      <c r="AM51" s="8">
        <v>1306</v>
      </c>
      <c r="AN51" s="8">
        <v>821</v>
      </c>
      <c r="AO51" s="8">
        <v>485</v>
      </c>
      <c r="AP51" s="8">
        <v>5423.0439999999999</v>
      </c>
      <c r="AQ51" s="8"/>
      <c r="AR51" s="8"/>
      <c r="AS51" s="8"/>
      <c r="AT51" s="8"/>
      <c r="AU51" s="8">
        <v>28</v>
      </c>
      <c r="AV51" s="8">
        <v>28</v>
      </c>
      <c r="AW51" s="8">
        <v>0</v>
      </c>
      <c r="AX51" s="26">
        <v>181.75800000000001</v>
      </c>
      <c r="AY51" s="8">
        <v>2189</v>
      </c>
      <c r="AZ51" s="8">
        <v>1395</v>
      </c>
      <c r="BA51" s="8">
        <v>794</v>
      </c>
      <c r="BB51" s="8">
        <v>14549.725</v>
      </c>
    </row>
    <row r="52" spans="1:54" s="12" customFormat="1" ht="16.5" hidden="1" customHeight="1" x14ac:dyDescent="0.2">
      <c r="A52" s="50" t="s">
        <v>118</v>
      </c>
      <c r="B52" s="33" t="s">
        <v>16</v>
      </c>
      <c r="C52" s="7">
        <v>8561</v>
      </c>
      <c r="D52" s="8">
        <v>5285</v>
      </c>
      <c r="E52" s="8">
        <v>3276</v>
      </c>
      <c r="F52" s="8">
        <v>49983.199999999997</v>
      </c>
      <c r="G52" s="8"/>
      <c r="H52" s="8"/>
      <c r="I52" s="8"/>
      <c r="J52" s="8"/>
      <c r="K52" s="8">
        <v>1546</v>
      </c>
      <c r="L52" s="8">
        <v>1074</v>
      </c>
      <c r="M52" s="8">
        <v>472</v>
      </c>
      <c r="N52" s="8">
        <v>14966.932000000001</v>
      </c>
      <c r="O52" s="8">
        <v>295</v>
      </c>
      <c r="P52" s="8">
        <v>182</v>
      </c>
      <c r="Q52" s="8">
        <v>113</v>
      </c>
      <c r="R52" s="8">
        <v>1648.9079999999999</v>
      </c>
      <c r="S52" s="8"/>
      <c r="T52" s="8"/>
      <c r="U52" s="8"/>
      <c r="V52" s="8"/>
      <c r="W52" s="8">
        <v>357</v>
      </c>
      <c r="X52" s="8">
        <v>207</v>
      </c>
      <c r="Y52" s="8">
        <v>150</v>
      </c>
      <c r="Z52" s="8">
        <v>2073.1849999999999</v>
      </c>
      <c r="AA52" s="8">
        <v>261</v>
      </c>
      <c r="AB52" s="8">
        <v>189</v>
      </c>
      <c r="AC52" s="8">
        <v>72</v>
      </c>
      <c r="AD52" s="8">
        <v>1106.9649999999999</v>
      </c>
      <c r="AE52" s="8"/>
      <c r="AF52" s="8"/>
      <c r="AG52" s="8"/>
      <c r="AH52" s="8"/>
      <c r="AI52" s="8">
        <v>3668</v>
      </c>
      <c r="AJ52" s="8">
        <v>2128</v>
      </c>
      <c r="AK52" s="8">
        <v>1540</v>
      </c>
      <c r="AL52" s="8">
        <v>20197.749</v>
      </c>
      <c r="AM52" s="8">
        <v>2395</v>
      </c>
      <c r="AN52" s="8">
        <v>1466</v>
      </c>
      <c r="AO52" s="8">
        <v>929</v>
      </c>
      <c r="AP52" s="8">
        <v>9773.1260000000002</v>
      </c>
      <c r="AQ52" s="8"/>
      <c r="AR52" s="8"/>
      <c r="AS52" s="8"/>
      <c r="AT52" s="8"/>
      <c r="AU52" s="8">
        <v>39</v>
      </c>
      <c r="AV52" s="8">
        <v>39</v>
      </c>
      <c r="AW52" s="8">
        <v>0</v>
      </c>
      <c r="AX52" s="26">
        <v>216.33500000000001</v>
      </c>
      <c r="AY52" s="8">
        <v>3207</v>
      </c>
      <c r="AZ52" s="8">
        <v>1970</v>
      </c>
      <c r="BA52" s="8">
        <v>1237</v>
      </c>
      <c r="BB52" s="8">
        <v>19292.071</v>
      </c>
    </row>
    <row r="53" spans="1:54" s="12" customFormat="1" ht="16.5" hidden="1" customHeight="1" x14ac:dyDescent="0.2">
      <c r="A53" s="50" t="s">
        <v>119</v>
      </c>
      <c r="B53" s="33" t="s">
        <v>17</v>
      </c>
      <c r="C53" s="7">
        <v>1926</v>
      </c>
      <c r="D53" s="8">
        <v>1188</v>
      </c>
      <c r="E53" s="8">
        <v>738</v>
      </c>
      <c r="F53" s="8">
        <v>10989.742</v>
      </c>
      <c r="G53" s="8"/>
      <c r="H53" s="8"/>
      <c r="I53" s="8"/>
      <c r="J53" s="8"/>
      <c r="K53" s="8">
        <v>320</v>
      </c>
      <c r="L53" s="8">
        <v>221</v>
      </c>
      <c r="M53" s="8">
        <v>99</v>
      </c>
      <c r="N53" s="8">
        <v>3035.2</v>
      </c>
      <c r="O53" s="8">
        <v>45</v>
      </c>
      <c r="P53" s="8">
        <v>25</v>
      </c>
      <c r="Q53" s="8">
        <v>20</v>
      </c>
      <c r="R53" s="8">
        <v>244.66499999999999</v>
      </c>
      <c r="S53" s="8"/>
      <c r="T53" s="8"/>
      <c r="U53" s="8"/>
      <c r="V53" s="8"/>
      <c r="W53" s="8">
        <v>56</v>
      </c>
      <c r="X53" s="8">
        <v>36</v>
      </c>
      <c r="Y53" s="8">
        <v>20</v>
      </c>
      <c r="Z53" s="8">
        <v>304.47199999999998</v>
      </c>
      <c r="AA53" s="8">
        <v>34</v>
      </c>
      <c r="AB53" s="8">
        <v>25</v>
      </c>
      <c r="AC53" s="8">
        <v>9</v>
      </c>
      <c r="AD53" s="8">
        <v>137.666</v>
      </c>
      <c r="AE53" s="8"/>
      <c r="AF53" s="8"/>
      <c r="AG53" s="8"/>
      <c r="AH53" s="8"/>
      <c r="AI53" s="8">
        <v>912</v>
      </c>
      <c r="AJ53" s="8">
        <v>534</v>
      </c>
      <c r="AK53" s="8">
        <v>378</v>
      </c>
      <c r="AL53" s="8">
        <v>4958.5439999999999</v>
      </c>
      <c r="AM53" s="8">
        <v>521</v>
      </c>
      <c r="AN53" s="8">
        <v>328</v>
      </c>
      <c r="AO53" s="8">
        <v>193</v>
      </c>
      <c r="AP53" s="8">
        <v>2109.529</v>
      </c>
      <c r="AQ53" s="8"/>
      <c r="AR53" s="8"/>
      <c r="AS53" s="8"/>
      <c r="AT53" s="8"/>
      <c r="AU53" s="8">
        <v>38</v>
      </c>
      <c r="AV53" s="8">
        <v>19</v>
      </c>
      <c r="AW53" s="8">
        <v>19</v>
      </c>
      <c r="AX53" s="26">
        <v>199.666</v>
      </c>
      <c r="AY53" s="8">
        <v>6</v>
      </c>
      <c r="AZ53" s="8">
        <v>1</v>
      </c>
      <c r="BA53" s="8">
        <v>5</v>
      </c>
      <c r="BB53" s="8">
        <v>28.457999999999998</v>
      </c>
    </row>
    <row r="54" spans="1:54" s="12" customFormat="1" ht="16.5" hidden="1" customHeight="1" x14ac:dyDescent="0.2">
      <c r="A54" s="50" t="s">
        <v>120</v>
      </c>
      <c r="B54" s="33" t="s">
        <v>18</v>
      </c>
      <c r="C54" s="7">
        <v>7056</v>
      </c>
      <c r="D54" s="8">
        <v>4244</v>
      </c>
      <c r="E54" s="8">
        <v>2812</v>
      </c>
      <c r="F54" s="8">
        <v>39424.379000000001</v>
      </c>
      <c r="G54" s="8"/>
      <c r="H54" s="8"/>
      <c r="I54" s="8"/>
      <c r="J54" s="8"/>
      <c r="K54" s="8">
        <v>835</v>
      </c>
      <c r="L54" s="8">
        <v>569</v>
      </c>
      <c r="M54" s="8">
        <v>266</v>
      </c>
      <c r="N54" s="8">
        <v>8019.3249999999998</v>
      </c>
      <c r="O54" s="8">
        <v>160</v>
      </c>
      <c r="P54" s="8">
        <v>105</v>
      </c>
      <c r="Q54" s="8">
        <v>55</v>
      </c>
      <c r="R54" s="8">
        <v>913.00400000000002</v>
      </c>
      <c r="S54" s="8"/>
      <c r="T54" s="8"/>
      <c r="U54" s="8"/>
      <c r="V54" s="8"/>
      <c r="W54" s="8">
        <v>170</v>
      </c>
      <c r="X54" s="8">
        <v>105</v>
      </c>
      <c r="Y54" s="8">
        <v>65</v>
      </c>
      <c r="Z54" s="8">
        <v>970.25099999999998</v>
      </c>
      <c r="AA54" s="8">
        <v>158</v>
      </c>
      <c r="AB54" s="8">
        <v>95</v>
      </c>
      <c r="AC54" s="8">
        <v>63</v>
      </c>
      <c r="AD54" s="8">
        <v>653.60500000000002</v>
      </c>
      <c r="AE54" s="8"/>
      <c r="AF54" s="8"/>
      <c r="AG54" s="8"/>
      <c r="AH54" s="8"/>
      <c r="AI54" s="8">
        <v>3510</v>
      </c>
      <c r="AJ54" s="8">
        <v>1994</v>
      </c>
      <c r="AK54" s="8">
        <v>1516</v>
      </c>
      <c r="AL54" s="8">
        <v>19604.614000000001</v>
      </c>
      <c r="AM54" s="8">
        <v>2207</v>
      </c>
      <c r="AN54" s="8">
        <v>1362</v>
      </c>
      <c r="AO54" s="8">
        <v>845</v>
      </c>
      <c r="AP54" s="8">
        <v>9171.1229999999996</v>
      </c>
      <c r="AQ54" s="8"/>
      <c r="AR54" s="8"/>
      <c r="AS54" s="8"/>
      <c r="AT54" s="8"/>
      <c r="AU54" s="8">
        <v>16</v>
      </c>
      <c r="AV54" s="8">
        <v>14</v>
      </c>
      <c r="AW54" s="8">
        <v>2</v>
      </c>
      <c r="AX54" s="26">
        <v>92.456999999999994</v>
      </c>
      <c r="AY54" s="8">
        <v>180</v>
      </c>
      <c r="AZ54" s="8">
        <v>106</v>
      </c>
      <c r="BA54" s="8">
        <v>74</v>
      </c>
      <c r="BB54" s="8">
        <v>1063.3430000000001</v>
      </c>
    </row>
    <row r="55" spans="1:54" s="12" customFormat="1" ht="16.5" hidden="1" customHeight="1" x14ac:dyDescent="0.2">
      <c r="A55" s="50" t="s">
        <v>121</v>
      </c>
      <c r="B55" s="33" t="s">
        <v>19</v>
      </c>
      <c r="C55" s="7">
        <v>4886</v>
      </c>
      <c r="D55" s="8">
        <v>2820</v>
      </c>
      <c r="E55" s="8">
        <v>2066</v>
      </c>
      <c r="F55" s="8">
        <v>28844.928</v>
      </c>
      <c r="G55" s="8"/>
      <c r="H55" s="8"/>
      <c r="I55" s="8"/>
      <c r="J55" s="8"/>
      <c r="K55" s="8">
        <v>742</v>
      </c>
      <c r="L55" s="8">
        <v>464</v>
      </c>
      <c r="M55" s="8">
        <v>278</v>
      </c>
      <c r="N55" s="8">
        <v>7643.7160000000003</v>
      </c>
      <c r="O55" s="8">
        <v>127</v>
      </c>
      <c r="P55" s="8">
        <v>65</v>
      </c>
      <c r="Q55" s="8">
        <v>62</v>
      </c>
      <c r="R55" s="8">
        <v>774.21699999999998</v>
      </c>
      <c r="S55" s="8"/>
      <c r="T55" s="8"/>
      <c r="U55" s="8"/>
      <c r="V55" s="8"/>
      <c r="W55" s="8">
        <v>171</v>
      </c>
      <c r="X55" s="8">
        <v>93</v>
      </c>
      <c r="Y55" s="8">
        <v>78</v>
      </c>
      <c r="Z55" s="8">
        <v>973.14300000000003</v>
      </c>
      <c r="AA55" s="8">
        <v>119</v>
      </c>
      <c r="AB55" s="8">
        <v>56</v>
      </c>
      <c r="AC55" s="8">
        <v>63</v>
      </c>
      <c r="AD55" s="8">
        <v>483.35199999999998</v>
      </c>
      <c r="AE55" s="8"/>
      <c r="AF55" s="8"/>
      <c r="AG55" s="8"/>
      <c r="AH55" s="8"/>
      <c r="AI55" s="8">
        <v>2327</v>
      </c>
      <c r="AJ55" s="8">
        <v>1311</v>
      </c>
      <c r="AK55" s="8">
        <v>1016</v>
      </c>
      <c r="AL55" s="8">
        <v>13107.641</v>
      </c>
      <c r="AM55" s="8">
        <v>1374</v>
      </c>
      <c r="AN55" s="8">
        <v>805</v>
      </c>
      <c r="AO55" s="8">
        <v>569</v>
      </c>
      <c r="AP55" s="8">
        <v>5723.9539999999997</v>
      </c>
      <c r="AQ55" s="8"/>
      <c r="AR55" s="8"/>
      <c r="AS55" s="8"/>
      <c r="AT55" s="8"/>
      <c r="AU55" s="8">
        <v>26</v>
      </c>
      <c r="AV55" s="8">
        <v>26</v>
      </c>
      <c r="AW55" s="8">
        <v>0</v>
      </c>
      <c r="AX55" s="26">
        <v>138.905</v>
      </c>
      <c r="AY55" s="8">
        <v>67</v>
      </c>
      <c r="AZ55" s="8">
        <v>29</v>
      </c>
      <c r="BA55" s="8">
        <v>38</v>
      </c>
      <c r="BB55" s="8">
        <v>441.93400000000003</v>
      </c>
    </row>
    <row r="56" spans="1:54" s="12" customFormat="1" ht="16.5" hidden="1" customHeight="1" x14ac:dyDescent="0.2">
      <c r="A56" s="50" t="s">
        <v>122</v>
      </c>
      <c r="B56" s="33" t="s">
        <v>20</v>
      </c>
      <c r="C56" s="7">
        <v>4584</v>
      </c>
      <c r="D56" s="8">
        <v>2777</v>
      </c>
      <c r="E56" s="8">
        <v>1807</v>
      </c>
      <c r="F56" s="8">
        <v>27368.003000000001</v>
      </c>
      <c r="G56" s="8"/>
      <c r="H56" s="8"/>
      <c r="I56" s="8"/>
      <c r="J56" s="8"/>
      <c r="K56" s="8">
        <v>797</v>
      </c>
      <c r="L56" s="8">
        <v>537</v>
      </c>
      <c r="M56" s="8">
        <v>260</v>
      </c>
      <c r="N56" s="8">
        <v>7834.4009999999998</v>
      </c>
      <c r="O56" s="8">
        <v>131</v>
      </c>
      <c r="P56" s="8">
        <v>81</v>
      </c>
      <c r="Q56" s="8">
        <v>50</v>
      </c>
      <c r="R56" s="8">
        <v>804.78800000000001</v>
      </c>
      <c r="S56" s="8"/>
      <c r="T56" s="8"/>
      <c r="U56" s="8"/>
      <c r="V56" s="8"/>
      <c r="W56" s="8">
        <v>141</v>
      </c>
      <c r="X56" s="8">
        <v>77</v>
      </c>
      <c r="Y56" s="8">
        <v>64</v>
      </c>
      <c r="Z56" s="8">
        <v>858.45100000000002</v>
      </c>
      <c r="AA56" s="8">
        <v>136</v>
      </c>
      <c r="AB56" s="8">
        <v>92</v>
      </c>
      <c r="AC56" s="8">
        <v>44</v>
      </c>
      <c r="AD56" s="8">
        <v>660.57299999999998</v>
      </c>
      <c r="AE56" s="8"/>
      <c r="AF56" s="8"/>
      <c r="AG56" s="8"/>
      <c r="AH56" s="8"/>
      <c r="AI56" s="8">
        <v>2134</v>
      </c>
      <c r="AJ56" s="8">
        <v>1235</v>
      </c>
      <c r="AK56" s="8">
        <v>899</v>
      </c>
      <c r="AL56" s="8">
        <v>11971.425999999999</v>
      </c>
      <c r="AM56" s="8">
        <v>1241</v>
      </c>
      <c r="AN56" s="8">
        <v>751</v>
      </c>
      <c r="AO56" s="8">
        <v>490</v>
      </c>
      <c r="AP56" s="8">
        <v>5215.2709999999997</v>
      </c>
      <c r="AQ56" s="8"/>
      <c r="AR56" s="8"/>
      <c r="AS56" s="8"/>
      <c r="AT56" s="8"/>
      <c r="AU56" s="8">
        <v>4</v>
      </c>
      <c r="AV56" s="8">
        <v>4</v>
      </c>
      <c r="AW56" s="8">
        <v>0</v>
      </c>
      <c r="AX56" s="26">
        <v>23.093</v>
      </c>
      <c r="AY56" s="8">
        <v>17</v>
      </c>
      <c r="AZ56" s="8">
        <v>13</v>
      </c>
      <c r="BA56" s="8">
        <v>4</v>
      </c>
      <c r="BB56" s="8">
        <v>104.80200000000001</v>
      </c>
    </row>
    <row r="57" spans="1:54" s="12" customFormat="1" ht="16.5" hidden="1" customHeight="1" x14ac:dyDescent="0.2">
      <c r="A57" s="50" t="s">
        <v>123</v>
      </c>
      <c r="B57" s="33" t="s">
        <v>22</v>
      </c>
      <c r="C57" s="7">
        <v>230</v>
      </c>
      <c r="D57" s="8">
        <v>146</v>
      </c>
      <c r="E57" s="8">
        <v>84</v>
      </c>
      <c r="F57" s="8">
        <v>1388.4290000000001</v>
      </c>
      <c r="G57" s="8"/>
      <c r="H57" s="8"/>
      <c r="I57" s="8"/>
      <c r="J57" s="8"/>
      <c r="K57" s="8">
        <v>50</v>
      </c>
      <c r="L57" s="8">
        <v>37</v>
      </c>
      <c r="M57" s="8">
        <v>13</v>
      </c>
      <c r="N57" s="8">
        <v>489.12</v>
      </c>
      <c r="O57" s="8">
        <v>13</v>
      </c>
      <c r="P57" s="8">
        <v>7</v>
      </c>
      <c r="Q57" s="8">
        <v>6</v>
      </c>
      <c r="R57" s="8">
        <v>72.286000000000001</v>
      </c>
      <c r="S57" s="8"/>
      <c r="T57" s="8"/>
      <c r="U57" s="8"/>
      <c r="V57" s="8"/>
      <c r="W57" s="8">
        <v>19</v>
      </c>
      <c r="X57" s="8">
        <v>14</v>
      </c>
      <c r="Y57" s="8">
        <v>5</v>
      </c>
      <c r="Z57" s="8">
        <v>103.626</v>
      </c>
      <c r="AA57" s="8">
        <v>11</v>
      </c>
      <c r="AB57" s="8">
        <v>4</v>
      </c>
      <c r="AC57" s="8">
        <v>7</v>
      </c>
      <c r="AD57" s="8">
        <v>44.682000000000002</v>
      </c>
      <c r="AE57" s="8"/>
      <c r="AF57" s="8"/>
      <c r="AG57" s="8"/>
      <c r="AH57" s="8"/>
      <c r="AI57" s="8">
        <v>80</v>
      </c>
      <c r="AJ57" s="8">
        <v>45</v>
      </c>
      <c r="AK57" s="8">
        <v>35</v>
      </c>
      <c r="AL57" s="8">
        <v>449.08</v>
      </c>
      <c r="AM57" s="8">
        <v>55</v>
      </c>
      <c r="AN57" s="8">
        <v>37</v>
      </c>
      <c r="AO57" s="8">
        <v>18</v>
      </c>
      <c r="AP57" s="8">
        <v>223.41</v>
      </c>
      <c r="AQ57" s="8"/>
      <c r="AR57" s="8"/>
      <c r="AS57" s="8"/>
      <c r="AT57" s="8"/>
      <c r="AU57" s="8">
        <v>2</v>
      </c>
      <c r="AV57" s="8">
        <v>2</v>
      </c>
      <c r="AW57" s="8">
        <v>0</v>
      </c>
      <c r="AX57" s="26">
        <v>6.2249999999999996</v>
      </c>
      <c r="AY57" s="8">
        <v>0</v>
      </c>
      <c r="AZ57" s="8">
        <v>0</v>
      </c>
      <c r="BA57" s="8">
        <v>0</v>
      </c>
      <c r="BB57" s="8">
        <v>0</v>
      </c>
    </row>
    <row r="58" spans="1:54" s="12" customFormat="1" ht="16.5" hidden="1" customHeight="1" x14ac:dyDescent="0.2">
      <c r="A58" s="50" t="s">
        <v>124</v>
      </c>
      <c r="B58" s="34" t="s">
        <v>23</v>
      </c>
      <c r="C58" s="14">
        <v>35</v>
      </c>
      <c r="D58" s="15">
        <v>27</v>
      </c>
      <c r="E58" s="15">
        <v>8</v>
      </c>
      <c r="F58" s="15">
        <v>201.97499999999999</v>
      </c>
      <c r="G58" s="15"/>
      <c r="H58" s="15"/>
      <c r="I58" s="15"/>
      <c r="J58" s="15"/>
      <c r="K58" s="15">
        <v>7</v>
      </c>
      <c r="L58" s="15">
        <v>7</v>
      </c>
      <c r="M58" s="15">
        <v>0</v>
      </c>
      <c r="N58" s="15">
        <v>66.394999999999996</v>
      </c>
      <c r="O58" s="15">
        <v>3</v>
      </c>
      <c r="P58" s="15">
        <v>3</v>
      </c>
      <c r="Q58" s="15">
        <v>0</v>
      </c>
      <c r="R58" s="15">
        <v>16.311</v>
      </c>
      <c r="S58" s="15"/>
      <c r="T58" s="15"/>
      <c r="U58" s="15"/>
      <c r="V58" s="15"/>
      <c r="W58" s="15">
        <v>0</v>
      </c>
      <c r="X58" s="15">
        <v>0</v>
      </c>
      <c r="Y58" s="15">
        <v>0</v>
      </c>
      <c r="Z58" s="15">
        <v>0</v>
      </c>
      <c r="AA58" s="15">
        <v>5</v>
      </c>
      <c r="AB58" s="15">
        <v>5</v>
      </c>
      <c r="AC58" s="15">
        <v>0</v>
      </c>
      <c r="AD58" s="15">
        <v>20.245000000000001</v>
      </c>
      <c r="AE58" s="15"/>
      <c r="AF58" s="15"/>
      <c r="AG58" s="15"/>
      <c r="AH58" s="15"/>
      <c r="AI58" s="15">
        <v>13</v>
      </c>
      <c r="AJ58" s="15">
        <v>7</v>
      </c>
      <c r="AK58" s="15">
        <v>6</v>
      </c>
      <c r="AL58" s="15">
        <v>70.680999999999997</v>
      </c>
      <c r="AM58" s="15">
        <v>7</v>
      </c>
      <c r="AN58" s="15">
        <v>5</v>
      </c>
      <c r="AO58" s="15">
        <v>2</v>
      </c>
      <c r="AP58" s="15">
        <v>28.343</v>
      </c>
      <c r="AQ58" s="15"/>
      <c r="AR58" s="15"/>
      <c r="AS58" s="15"/>
      <c r="AT58" s="15"/>
      <c r="AU58" s="15">
        <v>0</v>
      </c>
      <c r="AV58" s="15">
        <v>0</v>
      </c>
      <c r="AW58" s="15">
        <v>0</v>
      </c>
      <c r="AX58" s="27">
        <v>0</v>
      </c>
      <c r="AY58" s="15">
        <v>2</v>
      </c>
      <c r="AZ58" s="15">
        <v>1</v>
      </c>
      <c r="BA58" s="15">
        <v>1</v>
      </c>
      <c r="BB58" s="15">
        <v>8.8369999999999997</v>
      </c>
    </row>
    <row r="59" spans="1:54" ht="14.25" hidden="1" x14ac:dyDescent="0.2">
      <c r="A59" s="51" t="s">
        <v>125</v>
      </c>
    </row>
    <row r="60" spans="1:54" s="39" customFormat="1" ht="16.5" hidden="1" customHeight="1" x14ac:dyDescent="0.2">
      <c r="A60"/>
      <c r="B60" s="36" t="s">
        <v>1</v>
      </c>
      <c r="C60" s="37" t="str">
        <f>IF(C36=C9,"","*")</f>
        <v>*</v>
      </c>
      <c r="D60" s="37" t="str">
        <f t="shared" ref="D60:AP67" si="0">IF(D36=D9,"","*")</f>
        <v>*</v>
      </c>
      <c r="E60" s="37" t="str">
        <f t="shared" si="0"/>
        <v>*</v>
      </c>
      <c r="F60" s="37" t="str">
        <f t="shared" si="0"/>
        <v>*</v>
      </c>
      <c r="G60" s="37"/>
      <c r="H60" s="37"/>
      <c r="I60" s="37"/>
      <c r="J60" s="37"/>
      <c r="K60" s="37" t="str">
        <f t="shared" si="0"/>
        <v>*</v>
      </c>
      <c r="L60" s="37" t="str">
        <f t="shared" si="0"/>
        <v>*</v>
      </c>
      <c r="M60" s="37" t="str">
        <f t="shared" si="0"/>
        <v>*</v>
      </c>
      <c r="N60" s="37" t="str">
        <f t="shared" si="0"/>
        <v>*</v>
      </c>
      <c r="O60" s="37" t="str">
        <f t="shared" si="0"/>
        <v>*</v>
      </c>
      <c r="P60" s="37" t="str">
        <f t="shared" si="0"/>
        <v>*</v>
      </c>
      <c r="Q60" s="37" t="str">
        <f t="shared" si="0"/>
        <v>*</v>
      </c>
      <c r="R60" s="37" t="str">
        <f t="shared" si="0"/>
        <v>*</v>
      </c>
      <c r="S60" s="37"/>
      <c r="T60" s="37"/>
      <c r="U60" s="37"/>
      <c r="V60" s="37"/>
      <c r="W60" s="37" t="str">
        <f t="shared" si="0"/>
        <v>*</v>
      </c>
      <c r="X60" s="37" t="str">
        <f t="shared" si="0"/>
        <v>*</v>
      </c>
      <c r="Y60" s="37" t="str">
        <f t="shared" si="0"/>
        <v>*</v>
      </c>
      <c r="Z60" s="37" t="str">
        <f t="shared" si="0"/>
        <v>*</v>
      </c>
      <c r="AA60" s="37" t="str">
        <f t="shared" si="0"/>
        <v>*</v>
      </c>
      <c r="AB60" s="37" t="str">
        <f t="shared" si="0"/>
        <v>*</v>
      </c>
      <c r="AC60" s="37" t="str">
        <f t="shared" si="0"/>
        <v>*</v>
      </c>
      <c r="AD60" s="37" t="str">
        <f t="shared" si="0"/>
        <v>*</v>
      </c>
      <c r="AE60" s="37"/>
      <c r="AF60" s="37"/>
      <c r="AG60" s="37"/>
      <c r="AH60" s="37"/>
      <c r="AI60" s="37" t="str">
        <f t="shared" si="0"/>
        <v>*</v>
      </c>
      <c r="AJ60" s="37" t="str">
        <f t="shared" si="0"/>
        <v>*</v>
      </c>
      <c r="AK60" s="37" t="str">
        <f t="shared" si="0"/>
        <v>*</v>
      </c>
      <c r="AL60" s="37" t="str">
        <f t="shared" si="0"/>
        <v>*</v>
      </c>
      <c r="AM60" s="37" t="str">
        <f t="shared" si="0"/>
        <v>*</v>
      </c>
      <c r="AN60" s="37" t="str">
        <f t="shared" si="0"/>
        <v>*</v>
      </c>
      <c r="AO60" s="37" t="str">
        <f t="shared" si="0"/>
        <v>*</v>
      </c>
      <c r="AP60" s="37" t="str">
        <f t="shared" si="0"/>
        <v>*</v>
      </c>
      <c r="AQ60" s="37"/>
      <c r="AR60" s="37"/>
      <c r="AS60" s="37"/>
      <c r="AT60" s="37"/>
      <c r="AU60" s="37" t="str">
        <f t="shared" ref="AU60:AU82" si="1">IF(AU36=BC9,"","*")</f>
        <v>*</v>
      </c>
      <c r="AV60" s="37" t="str">
        <f t="shared" ref="AV60:AV82" si="2">IF(AV36=BD9,"","*")</f>
        <v>*</v>
      </c>
      <c r="AW60" s="37" t="str">
        <f t="shared" ref="AW60:AW82" si="3">IF(AW36=BE9,"","*")</f>
        <v>*</v>
      </c>
      <c r="AX60" s="37" t="str">
        <f t="shared" ref="AX60:AX82" si="4">IF(AX36=BF9,"","*")</f>
        <v>*</v>
      </c>
      <c r="AY60" s="37" t="str">
        <f t="shared" ref="AY60:AY82" si="5">IF(AY36=BG9,"","*")</f>
        <v>*</v>
      </c>
      <c r="AZ60" s="37" t="str">
        <f t="shared" ref="AZ60:AZ82" si="6">IF(AZ36=BH9,"","*")</f>
        <v>*</v>
      </c>
      <c r="BA60" s="37" t="str">
        <f t="shared" ref="BA60:BA82" si="7">IF(BA36=BI9,"","*")</f>
        <v>*</v>
      </c>
      <c r="BB60" s="37" t="str">
        <f t="shared" ref="BB60:BB82" si="8">IF(BB36=BJ9,"","*")</f>
        <v>*</v>
      </c>
    </row>
    <row r="61" spans="1:54" s="12" customFormat="1" ht="16.5" hidden="1" customHeight="1" x14ac:dyDescent="0.2">
      <c r="A61" s="35" t="s">
        <v>83</v>
      </c>
      <c r="B61" s="23" t="s">
        <v>2</v>
      </c>
      <c r="C61" s="37" t="str">
        <f t="shared" ref="C61:Z76" si="9">IF(C37=C10,"","*")</f>
        <v>*</v>
      </c>
      <c r="D61" s="37" t="str">
        <f t="shared" si="9"/>
        <v>*</v>
      </c>
      <c r="E61" s="37" t="str">
        <f t="shared" si="9"/>
        <v>*</v>
      </c>
      <c r="F61" s="37" t="str">
        <f t="shared" si="9"/>
        <v>*</v>
      </c>
      <c r="G61" s="37"/>
      <c r="H61" s="37"/>
      <c r="I61" s="37"/>
      <c r="J61" s="37"/>
      <c r="K61" s="37" t="str">
        <f t="shared" si="9"/>
        <v>*</v>
      </c>
      <c r="L61" s="37" t="str">
        <f t="shared" si="9"/>
        <v>*</v>
      </c>
      <c r="M61" s="37" t="str">
        <f t="shared" si="9"/>
        <v>*</v>
      </c>
      <c r="N61" s="37" t="str">
        <f t="shared" si="9"/>
        <v>*</v>
      </c>
      <c r="O61" s="37" t="str">
        <f t="shared" si="9"/>
        <v>*</v>
      </c>
      <c r="P61" s="37" t="str">
        <f t="shared" si="9"/>
        <v>*</v>
      </c>
      <c r="Q61" s="37" t="str">
        <f t="shared" si="9"/>
        <v>*</v>
      </c>
      <c r="R61" s="37" t="str">
        <f t="shared" si="9"/>
        <v>*</v>
      </c>
      <c r="S61" s="37"/>
      <c r="T61" s="37"/>
      <c r="U61" s="37"/>
      <c r="V61" s="37"/>
      <c r="W61" s="37" t="str">
        <f t="shared" si="9"/>
        <v>*</v>
      </c>
      <c r="X61" s="37" t="str">
        <f t="shared" si="9"/>
        <v>*</v>
      </c>
      <c r="Y61" s="37" t="str">
        <f t="shared" si="9"/>
        <v>*</v>
      </c>
      <c r="Z61" s="37" t="str">
        <f t="shared" si="9"/>
        <v>*</v>
      </c>
      <c r="AA61" s="37" t="str">
        <f t="shared" si="0"/>
        <v>*</v>
      </c>
      <c r="AB61" s="37" t="str">
        <f t="shared" si="0"/>
        <v>*</v>
      </c>
      <c r="AC61" s="37" t="str">
        <f t="shared" si="0"/>
        <v>*</v>
      </c>
      <c r="AD61" s="37" t="str">
        <f t="shared" si="0"/>
        <v>*</v>
      </c>
      <c r="AE61" s="37"/>
      <c r="AF61" s="37"/>
      <c r="AG61" s="37"/>
      <c r="AH61" s="37"/>
      <c r="AI61" s="37" t="str">
        <f t="shared" si="0"/>
        <v>*</v>
      </c>
      <c r="AJ61" s="37" t="str">
        <f t="shared" si="0"/>
        <v>*</v>
      </c>
      <c r="AK61" s="37" t="str">
        <f t="shared" si="0"/>
        <v>*</v>
      </c>
      <c r="AL61" s="37" t="str">
        <f t="shared" si="0"/>
        <v>*</v>
      </c>
      <c r="AM61" s="37" t="str">
        <f t="shared" si="0"/>
        <v>*</v>
      </c>
      <c r="AN61" s="37" t="str">
        <f t="shared" si="0"/>
        <v>*</v>
      </c>
      <c r="AO61" s="37" t="str">
        <f t="shared" si="0"/>
        <v>*</v>
      </c>
      <c r="AP61" s="37" t="str">
        <f t="shared" si="0"/>
        <v>*</v>
      </c>
      <c r="AQ61" s="37"/>
      <c r="AR61" s="37"/>
      <c r="AS61" s="37"/>
      <c r="AT61" s="37"/>
      <c r="AU61" s="37" t="str">
        <f t="shared" si="1"/>
        <v>*</v>
      </c>
      <c r="AV61" s="37" t="str">
        <f t="shared" si="2"/>
        <v>*</v>
      </c>
      <c r="AW61" s="37" t="str">
        <f t="shared" si="3"/>
        <v>*</v>
      </c>
      <c r="AX61" s="37" t="str">
        <f t="shared" si="4"/>
        <v>*</v>
      </c>
      <c r="AY61" s="37" t="str">
        <f t="shared" si="5"/>
        <v>*</v>
      </c>
      <c r="AZ61" s="37" t="str">
        <f t="shared" si="6"/>
        <v>*</v>
      </c>
      <c r="BA61" s="37" t="str">
        <f t="shared" si="7"/>
        <v>*</v>
      </c>
      <c r="BB61" s="37" t="str">
        <f t="shared" si="8"/>
        <v>*</v>
      </c>
    </row>
    <row r="62" spans="1:54" s="12" customFormat="1" ht="16.5" hidden="1" customHeight="1" x14ac:dyDescent="0.2">
      <c r="A62" s="49" t="s">
        <v>104</v>
      </c>
      <c r="B62" s="23" t="s">
        <v>3</v>
      </c>
      <c r="C62" s="37" t="str">
        <f t="shared" si="9"/>
        <v>*</v>
      </c>
      <c r="D62" s="37" t="str">
        <f t="shared" si="0"/>
        <v>*</v>
      </c>
      <c r="E62" s="37" t="str">
        <f t="shared" si="0"/>
        <v>*</v>
      </c>
      <c r="F62" s="37" t="str">
        <f t="shared" si="0"/>
        <v>*</v>
      </c>
      <c r="G62" s="37"/>
      <c r="H62" s="37"/>
      <c r="I62" s="37"/>
      <c r="J62" s="37"/>
      <c r="K62" s="37" t="str">
        <f t="shared" si="0"/>
        <v>*</v>
      </c>
      <c r="L62" s="37" t="str">
        <f t="shared" si="0"/>
        <v>*</v>
      </c>
      <c r="M62" s="37" t="str">
        <f t="shared" si="0"/>
        <v>*</v>
      </c>
      <c r="N62" s="37" t="str">
        <f t="shared" si="0"/>
        <v>*</v>
      </c>
      <c r="O62" s="37" t="str">
        <f t="shared" si="0"/>
        <v>*</v>
      </c>
      <c r="P62" s="37" t="str">
        <f t="shared" si="0"/>
        <v>*</v>
      </c>
      <c r="Q62" s="37" t="str">
        <f t="shared" si="0"/>
        <v>*</v>
      </c>
      <c r="R62" s="37" t="str">
        <f t="shared" si="0"/>
        <v>*</v>
      </c>
      <c r="S62" s="37"/>
      <c r="T62" s="37"/>
      <c r="U62" s="37"/>
      <c r="V62" s="37"/>
      <c r="W62" s="37" t="str">
        <f t="shared" si="0"/>
        <v>*</v>
      </c>
      <c r="X62" s="37" t="str">
        <f t="shared" si="0"/>
        <v>*</v>
      </c>
      <c r="Y62" s="37" t="str">
        <f t="shared" si="0"/>
        <v>*</v>
      </c>
      <c r="Z62" s="37" t="str">
        <f t="shared" si="0"/>
        <v>*</v>
      </c>
      <c r="AA62" s="37" t="str">
        <f t="shared" si="0"/>
        <v>*</v>
      </c>
      <c r="AB62" s="37" t="str">
        <f t="shared" si="0"/>
        <v>*</v>
      </c>
      <c r="AC62" s="37" t="str">
        <f t="shared" si="0"/>
        <v>*</v>
      </c>
      <c r="AD62" s="37" t="str">
        <f t="shared" si="0"/>
        <v>*</v>
      </c>
      <c r="AE62" s="37"/>
      <c r="AF62" s="37"/>
      <c r="AG62" s="37"/>
      <c r="AH62" s="37"/>
      <c r="AI62" s="37" t="str">
        <f t="shared" si="0"/>
        <v>*</v>
      </c>
      <c r="AJ62" s="37" t="str">
        <f t="shared" si="0"/>
        <v>*</v>
      </c>
      <c r="AK62" s="37" t="str">
        <f t="shared" si="0"/>
        <v>*</v>
      </c>
      <c r="AL62" s="37" t="str">
        <f t="shared" si="0"/>
        <v>*</v>
      </c>
      <c r="AM62" s="37" t="str">
        <f t="shared" si="0"/>
        <v>*</v>
      </c>
      <c r="AN62" s="37" t="str">
        <f t="shared" si="0"/>
        <v>*</v>
      </c>
      <c r="AO62" s="37" t="str">
        <f t="shared" si="0"/>
        <v>*</v>
      </c>
      <c r="AP62" s="37" t="str">
        <f t="shared" si="0"/>
        <v>*</v>
      </c>
      <c r="AQ62" s="37"/>
      <c r="AR62" s="37"/>
      <c r="AS62" s="37"/>
      <c r="AT62" s="37"/>
      <c r="AU62" s="37" t="str">
        <f t="shared" si="1"/>
        <v>*</v>
      </c>
      <c r="AV62" s="37" t="str">
        <f t="shared" si="2"/>
        <v>*</v>
      </c>
      <c r="AW62" s="37" t="str">
        <f t="shared" si="3"/>
        <v/>
      </c>
      <c r="AX62" s="37" t="str">
        <f t="shared" si="4"/>
        <v>*</v>
      </c>
      <c r="AY62" s="37" t="str">
        <f t="shared" si="5"/>
        <v>*</v>
      </c>
      <c r="AZ62" s="37" t="str">
        <f t="shared" si="6"/>
        <v>*</v>
      </c>
      <c r="BA62" s="37" t="str">
        <f t="shared" si="7"/>
        <v>*</v>
      </c>
      <c r="BB62" s="37" t="str">
        <f t="shared" si="8"/>
        <v>*</v>
      </c>
    </row>
    <row r="63" spans="1:54" s="12" customFormat="1" ht="16.5" hidden="1" customHeight="1" x14ac:dyDescent="0.2">
      <c r="A63" s="49" t="s">
        <v>105</v>
      </c>
      <c r="B63" s="23" t="s">
        <v>24</v>
      </c>
      <c r="C63" s="37" t="str">
        <f t="shared" si="9"/>
        <v>*</v>
      </c>
      <c r="D63" s="37" t="str">
        <f t="shared" si="0"/>
        <v>*</v>
      </c>
      <c r="E63" s="37" t="str">
        <f t="shared" si="0"/>
        <v>*</v>
      </c>
      <c r="F63" s="37" t="str">
        <f t="shared" si="0"/>
        <v>*</v>
      </c>
      <c r="G63" s="37"/>
      <c r="H63" s="37"/>
      <c r="I63" s="37"/>
      <c r="J63" s="37"/>
      <c r="K63" s="37" t="str">
        <f t="shared" si="0"/>
        <v>*</v>
      </c>
      <c r="L63" s="37" t="str">
        <f t="shared" si="0"/>
        <v>*</v>
      </c>
      <c r="M63" s="37" t="str">
        <f t="shared" si="0"/>
        <v/>
      </c>
      <c r="N63" s="37" t="str">
        <f t="shared" si="0"/>
        <v>*</v>
      </c>
      <c r="O63" s="37" t="str">
        <f t="shared" si="0"/>
        <v>*</v>
      </c>
      <c r="P63" s="37" t="str">
        <f t="shared" si="0"/>
        <v>*</v>
      </c>
      <c r="Q63" s="37" t="str">
        <f t="shared" si="0"/>
        <v>*</v>
      </c>
      <c r="R63" s="37" t="str">
        <f t="shared" si="0"/>
        <v>*</v>
      </c>
      <c r="S63" s="37"/>
      <c r="T63" s="37"/>
      <c r="U63" s="37"/>
      <c r="V63" s="37"/>
      <c r="W63" s="37" t="str">
        <f t="shared" si="0"/>
        <v>*</v>
      </c>
      <c r="X63" s="37" t="str">
        <f t="shared" si="0"/>
        <v>*</v>
      </c>
      <c r="Y63" s="37" t="str">
        <f t="shared" si="0"/>
        <v>*</v>
      </c>
      <c r="Z63" s="37" t="str">
        <f t="shared" si="0"/>
        <v>*</v>
      </c>
      <c r="AA63" s="37" t="str">
        <f t="shared" si="0"/>
        <v>*</v>
      </c>
      <c r="AB63" s="37" t="str">
        <f t="shared" si="0"/>
        <v>*</v>
      </c>
      <c r="AC63" s="37" t="str">
        <f t="shared" si="0"/>
        <v>*</v>
      </c>
      <c r="AD63" s="37" t="str">
        <f t="shared" si="0"/>
        <v>*</v>
      </c>
      <c r="AE63" s="37"/>
      <c r="AF63" s="37"/>
      <c r="AG63" s="37"/>
      <c r="AH63" s="37"/>
      <c r="AI63" s="37" t="str">
        <f t="shared" si="0"/>
        <v>*</v>
      </c>
      <c r="AJ63" s="37" t="str">
        <f t="shared" si="0"/>
        <v>*</v>
      </c>
      <c r="AK63" s="37" t="str">
        <f t="shared" si="0"/>
        <v>*</v>
      </c>
      <c r="AL63" s="37" t="str">
        <f t="shared" si="0"/>
        <v>*</v>
      </c>
      <c r="AM63" s="37" t="str">
        <f t="shared" si="0"/>
        <v>*</v>
      </c>
      <c r="AN63" s="37" t="str">
        <f t="shared" si="0"/>
        <v>*</v>
      </c>
      <c r="AO63" s="37" t="str">
        <f t="shared" si="0"/>
        <v>*</v>
      </c>
      <c r="AP63" s="37" t="str">
        <f t="shared" si="0"/>
        <v>*</v>
      </c>
      <c r="AQ63" s="37"/>
      <c r="AR63" s="37"/>
      <c r="AS63" s="37"/>
      <c r="AT63" s="37"/>
      <c r="AU63" s="37" t="str">
        <f t="shared" si="1"/>
        <v>*</v>
      </c>
      <c r="AV63" s="37" t="str">
        <f t="shared" si="2"/>
        <v/>
      </c>
      <c r="AW63" s="37" t="str">
        <f t="shared" si="3"/>
        <v>*</v>
      </c>
      <c r="AX63" s="37" t="str">
        <f t="shared" si="4"/>
        <v>*</v>
      </c>
      <c r="AY63" s="37" t="str">
        <f t="shared" si="5"/>
        <v>*</v>
      </c>
      <c r="AZ63" s="37" t="str">
        <f t="shared" si="6"/>
        <v>*</v>
      </c>
      <c r="BA63" s="37" t="str">
        <f t="shared" si="7"/>
        <v>*</v>
      </c>
      <c r="BB63" s="37" t="str">
        <f t="shared" si="8"/>
        <v>*</v>
      </c>
    </row>
    <row r="64" spans="1:54" s="12" customFormat="1" ht="16.5" hidden="1" customHeight="1" x14ac:dyDescent="0.2">
      <c r="A64" s="49" t="s">
        <v>106</v>
      </c>
      <c r="B64" s="23" t="s">
        <v>4</v>
      </c>
      <c r="C64" s="37" t="str">
        <f t="shared" si="9"/>
        <v>*</v>
      </c>
      <c r="D64" s="37" t="str">
        <f t="shared" si="0"/>
        <v>*</v>
      </c>
      <c r="E64" s="37" t="str">
        <f t="shared" si="0"/>
        <v>*</v>
      </c>
      <c r="F64" s="37" t="str">
        <f t="shared" si="0"/>
        <v>*</v>
      </c>
      <c r="G64" s="37"/>
      <c r="H64" s="37"/>
      <c r="I64" s="37"/>
      <c r="J64" s="37"/>
      <c r="K64" s="37" t="str">
        <f t="shared" si="0"/>
        <v>*</v>
      </c>
      <c r="L64" s="37" t="str">
        <f t="shared" si="0"/>
        <v>*</v>
      </c>
      <c r="M64" s="37" t="str">
        <f t="shared" si="0"/>
        <v>*</v>
      </c>
      <c r="N64" s="37" t="str">
        <f t="shared" si="0"/>
        <v>*</v>
      </c>
      <c r="O64" s="37" t="str">
        <f t="shared" si="0"/>
        <v>*</v>
      </c>
      <c r="P64" s="37" t="str">
        <f t="shared" si="0"/>
        <v>*</v>
      </c>
      <c r="Q64" s="37" t="str">
        <f t="shared" si="0"/>
        <v>*</v>
      </c>
      <c r="R64" s="37" t="str">
        <f t="shared" si="0"/>
        <v>*</v>
      </c>
      <c r="S64" s="37"/>
      <c r="T64" s="37"/>
      <c r="U64" s="37"/>
      <c r="V64" s="37"/>
      <c r="W64" s="37" t="str">
        <f t="shared" si="0"/>
        <v>*</v>
      </c>
      <c r="X64" s="37" t="str">
        <f t="shared" si="0"/>
        <v>*</v>
      </c>
      <c r="Y64" s="37" t="str">
        <f t="shared" si="0"/>
        <v>*</v>
      </c>
      <c r="Z64" s="37" t="str">
        <f t="shared" si="0"/>
        <v>*</v>
      </c>
      <c r="AA64" s="37" t="str">
        <f t="shared" si="0"/>
        <v>*</v>
      </c>
      <c r="AB64" s="37" t="str">
        <f t="shared" si="0"/>
        <v>*</v>
      </c>
      <c r="AC64" s="37" t="str">
        <f t="shared" si="0"/>
        <v>*</v>
      </c>
      <c r="AD64" s="37" t="str">
        <f t="shared" si="0"/>
        <v>*</v>
      </c>
      <c r="AE64" s="37"/>
      <c r="AF64" s="37"/>
      <c r="AG64" s="37"/>
      <c r="AH64" s="37"/>
      <c r="AI64" s="37" t="str">
        <f t="shared" si="0"/>
        <v>*</v>
      </c>
      <c r="AJ64" s="37" t="str">
        <f t="shared" si="0"/>
        <v>*</v>
      </c>
      <c r="AK64" s="37" t="str">
        <f t="shared" si="0"/>
        <v>*</v>
      </c>
      <c r="AL64" s="37" t="str">
        <f t="shared" si="0"/>
        <v>*</v>
      </c>
      <c r="AM64" s="37" t="str">
        <f t="shared" si="0"/>
        <v>*</v>
      </c>
      <c r="AN64" s="37" t="str">
        <f t="shared" si="0"/>
        <v>*</v>
      </c>
      <c r="AO64" s="37" t="str">
        <f t="shared" si="0"/>
        <v>*</v>
      </c>
      <c r="AP64" s="37" t="str">
        <f t="shared" si="0"/>
        <v>*</v>
      </c>
      <c r="AQ64" s="37"/>
      <c r="AR64" s="37"/>
      <c r="AS64" s="37"/>
      <c r="AT64" s="37"/>
      <c r="AU64" s="37" t="str">
        <f t="shared" si="1"/>
        <v/>
      </c>
      <c r="AV64" s="37" t="str">
        <f t="shared" si="2"/>
        <v>*</v>
      </c>
      <c r="AW64" s="37" t="str">
        <f t="shared" si="3"/>
        <v>*</v>
      </c>
      <c r="AX64" s="37" t="str">
        <f t="shared" si="4"/>
        <v>*</v>
      </c>
      <c r="AY64" s="37" t="str">
        <f t="shared" si="5"/>
        <v>*</v>
      </c>
      <c r="AZ64" s="37" t="str">
        <f t="shared" si="6"/>
        <v/>
      </c>
      <c r="BA64" s="37" t="str">
        <f t="shared" si="7"/>
        <v>*</v>
      </c>
      <c r="BB64" s="37" t="str">
        <f t="shared" si="8"/>
        <v>*</v>
      </c>
    </row>
    <row r="65" spans="1:54" s="12" customFormat="1" ht="16.5" hidden="1" customHeight="1" x14ac:dyDescent="0.2">
      <c r="A65" s="49" t="s">
        <v>107</v>
      </c>
      <c r="B65" s="23" t="s">
        <v>5</v>
      </c>
      <c r="C65" s="37" t="str">
        <f t="shared" si="9"/>
        <v>*</v>
      </c>
      <c r="D65" s="37" t="str">
        <f t="shared" si="0"/>
        <v>*</v>
      </c>
      <c r="E65" s="37" t="str">
        <f t="shared" si="0"/>
        <v>*</v>
      </c>
      <c r="F65" s="37" t="str">
        <f t="shared" si="0"/>
        <v>*</v>
      </c>
      <c r="G65" s="37"/>
      <c r="H65" s="37"/>
      <c r="I65" s="37"/>
      <c r="J65" s="37"/>
      <c r="K65" s="37" t="str">
        <f t="shared" si="0"/>
        <v>*</v>
      </c>
      <c r="L65" s="37" t="str">
        <f t="shared" si="0"/>
        <v>*</v>
      </c>
      <c r="M65" s="37" t="str">
        <f t="shared" si="0"/>
        <v>*</v>
      </c>
      <c r="N65" s="37" t="str">
        <f t="shared" si="0"/>
        <v>*</v>
      </c>
      <c r="O65" s="37" t="str">
        <f t="shared" si="0"/>
        <v>*</v>
      </c>
      <c r="P65" s="37" t="str">
        <f t="shared" si="0"/>
        <v>*</v>
      </c>
      <c r="Q65" s="37" t="str">
        <f t="shared" si="0"/>
        <v>*</v>
      </c>
      <c r="R65" s="37" t="str">
        <f t="shared" si="0"/>
        <v>*</v>
      </c>
      <c r="S65" s="37"/>
      <c r="T65" s="37"/>
      <c r="U65" s="37"/>
      <c r="V65" s="37"/>
      <c r="W65" s="37" t="str">
        <f t="shared" si="0"/>
        <v>*</v>
      </c>
      <c r="X65" s="37" t="str">
        <f t="shared" si="0"/>
        <v>*</v>
      </c>
      <c r="Y65" s="37" t="str">
        <f t="shared" si="0"/>
        <v>*</v>
      </c>
      <c r="Z65" s="37" t="str">
        <f t="shared" si="0"/>
        <v>*</v>
      </c>
      <c r="AA65" s="37" t="str">
        <f t="shared" si="0"/>
        <v>*</v>
      </c>
      <c r="AB65" s="37" t="str">
        <f t="shared" si="0"/>
        <v>*</v>
      </c>
      <c r="AC65" s="37" t="str">
        <f t="shared" si="0"/>
        <v>*</v>
      </c>
      <c r="AD65" s="37" t="str">
        <f t="shared" si="0"/>
        <v>*</v>
      </c>
      <c r="AE65" s="37"/>
      <c r="AF65" s="37"/>
      <c r="AG65" s="37"/>
      <c r="AH65" s="37"/>
      <c r="AI65" s="37" t="str">
        <f t="shared" si="0"/>
        <v>*</v>
      </c>
      <c r="AJ65" s="37" t="str">
        <f t="shared" si="0"/>
        <v>*</v>
      </c>
      <c r="AK65" s="37" t="str">
        <f t="shared" si="0"/>
        <v>*</v>
      </c>
      <c r="AL65" s="37" t="str">
        <f t="shared" si="0"/>
        <v>*</v>
      </c>
      <c r="AM65" s="37" t="str">
        <f t="shared" si="0"/>
        <v>*</v>
      </c>
      <c r="AN65" s="37" t="str">
        <f t="shared" si="0"/>
        <v>*</v>
      </c>
      <c r="AO65" s="37" t="str">
        <f t="shared" si="0"/>
        <v>*</v>
      </c>
      <c r="AP65" s="37" t="str">
        <f t="shared" si="0"/>
        <v>*</v>
      </c>
      <c r="AQ65" s="37"/>
      <c r="AR65" s="37"/>
      <c r="AS65" s="37"/>
      <c r="AT65" s="37"/>
      <c r="AU65" s="37" t="str">
        <f t="shared" si="1"/>
        <v>*</v>
      </c>
      <c r="AV65" s="37" t="str">
        <f t="shared" si="2"/>
        <v>*</v>
      </c>
      <c r="AW65" s="37" t="str">
        <f t="shared" si="3"/>
        <v/>
      </c>
      <c r="AX65" s="37" t="str">
        <f t="shared" si="4"/>
        <v>*</v>
      </c>
      <c r="AY65" s="37" t="str">
        <f t="shared" si="5"/>
        <v>*</v>
      </c>
      <c r="AZ65" s="37" t="str">
        <f t="shared" si="6"/>
        <v>*</v>
      </c>
      <c r="BA65" s="37" t="str">
        <f t="shared" si="7"/>
        <v>*</v>
      </c>
      <c r="BB65" s="37" t="str">
        <f t="shared" si="8"/>
        <v>*</v>
      </c>
    </row>
    <row r="66" spans="1:54" s="12" customFormat="1" ht="16.5" hidden="1" customHeight="1" x14ac:dyDescent="0.2">
      <c r="A66" s="49" t="s">
        <v>108</v>
      </c>
      <c r="B66" s="23" t="s">
        <v>6</v>
      </c>
      <c r="C66" s="37" t="str">
        <f t="shared" si="9"/>
        <v>*</v>
      </c>
      <c r="D66" s="37" t="str">
        <f t="shared" si="0"/>
        <v>*</v>
      </c>
      <c r="E66" s="37" t="str">
        <f t="shared" si="0"/>
        <v>*</v>
      </c>
      <c r="F66" s="37" t="str">
        <f t="shared" si="0"/>
        <v>*</v>
      </c>
      <c r="G66" s="37"/>
      <c r="H66" s="37"/>
      <c r="I66" s="37"/>
      <c r="J66" s="37"/>
      <c r="K66" s="37" t="str">
        <f t="shared" si="0"/>
        <v>*</v>
      </c>
      <c r="L66" s="37" t="str">
        <f t="shared" si="0"/>
        <v>*</v>
      </c>
      <c r="M66" s="37" t="str">
        <f t="shared" si="0"/>
        <v>*</v>
      </c>
      <c r="N66" s="37" t="str">
        <f t="shared" si="0"/>
        <v>*</v>
      </c>
      <c r="O66" s="37" t="str">
        <f t="shared" si="0"/>
        <v>*</v>
      </c>
      <c r="P66" s="37" t="str">
        <f t="shared" si="0"/>
        <v>*</v>
      </c>
      <c r="Q66" s="37" t="str">
        <f t="shared" si="0"/>
        <v>*</v>
      </c>
      <c r="R66" s="37" t="str">
        <f t="shared" si="0"/>
        <v>*</v>
      </c>
      <c r="S66" s="37"/>
      <c r="T66" s="37"/>
      <c r="U66" s="37"/>
      <c r="V66" s="37"/>
      <c r="W66" s="37" t="str">
        <f t="shared" si="0"/>
        <v>*</v>
      </c>
      <c r="X66" s="37" t="str">
        <f t="shared" si="0"/>
        <v>*</v>
      </c>
      <c r="Y66" s="37" t="str">
        <f t="shared" si="0"/>
        <v>*</v>
      </c>
      <c r="Z66" s="37" t="str">
        <f t="shared" si="0"/>
        <v>*</v>
      </c>
      <c r="AA66" s="37" t="str">
        <f t="shared" si="0"/>
        <v>*</v>
      </c>
      <c r="AB66" s="37" t="str">
        <f t="shared" si="0"/>
        <v>*</v>
      </c>
      <c r="AC66" s="37" t="str">
        <f t="shared" si="0"/>
        <v>*</v>
      </c>
      <c r="AD66" s="37" t="str">
        <f t="shared" si="0"/>
        <v>*</v>
      </c>
      <c r="AE66" s="37"/>
      <c r="AF66" s="37"/>
      <c r="AG66" s="37"/>
      <c r="AH66" s="37"/>
      <c r="AI66" s="37" t="str">
        <f t="shared" si="0"/>
        <v>*</v>
      </c>
      <c r="AJ66" s="37" t="str">
        <f t="shared" si="0"/>
        <v>*</v>
      </c>
      <c r="AK66" s="37" t="str">
        <f t="shared" si="0"/>
        <v>*</v>
      </c>
      <c r="AL66" s="37" t="str">
        <f t="shared" si="0"/>
        <v>*</v>
      </c>
      <c r="AM66" s="37" t="str">
        <f t="shared" si="0"/>
        <v>*</v>
      </c>
      <c r="AN66" s="37" t="str">
        <f t="shared" si="0"/>
        <v>*</v>
      </c>
      <c r="AO66" s="37" t="str">
        <f t="shared" si="0"/>
        <v>*</v>
      </c>
      <c r="AP66" s="37" t="str">
        <f t="shared" si="0"/>
        <v>*</v>
      </c>
      <c r="AQ66" s="37"/>
      <c r="AR66" s="37"/>
      <c r="AS66" s="37"/>
      <c r="AT66" s="37"/>
      <c r="AU66" s="37" t="str">
        <f t="shared" si="1"/>
        <v>*</v>
      </c>
      <c r="AV66" s="37" t="str">
        <f t="shared" si="2"/>
        <v>*</v>
      </c>
      <c r="AW66" s="37" t="str">
        <f t="shared" si="3"/>
        <v>*</v>
      </c>
      <c r="AX66" s="37" t="str">
        <f t="shared" si="4"/>
        <v>*</v>
      </c>
      <c r="AY66" s="37" t="str">
        <f t="shared" si="5"/>
        <v>*</v>
      </c>
      <c r="AZ66" s="37" t="str">
        <f t="shared" si="6"/>
        <v>*</v>
      </c>
      <c r="BA66" s="37" t="str">
        <f t="shared" si="7"/>
        <v>*</v>
      </c>
      <c r="BB66" s="37" t="str">
        <f t="shared" si="8"/>
        <v>*</v>
      </c>
    </row>
    <row r="67" spans="1:54" s="12" customFormat="1" ht="16.5" hidden="1" customHeight="1" x14ac:dyDescent="0.2">
      <c r="A67" s="49" t="s">
        <v>109</v>
      </c>
      <c r="B67" s="33" t="s">
        <v>7</v>
      </c>
      <c r="C67" s="37" t="str">
        <f t="shared" si="9"/>
        <v>*</v>
      </c>
      <c r="D67" s="37" t="str">
        <f t="shared" si="0"/>
        <v>*</v>
      </c>
      <c r="E67" s="37" t="str">
        <f t="shared" si="0"/>
        <v>*</v>
      </c>
      <c r="F67" s="37" t="str">
        <f t="shared" si="0"/>
        <v>*</v>
      </c>
      <c r="G67" s="37"/>
      <c r="H67" s="37"/>
      <c r="I67" s="37"/>
      <c r="J67" s="37"/>
      <c r="K67" s="37" t="str">
        <f t="shared" si="0"/>
        <v>*</v>
      </c>
      <c r="L67" s="37" t="str">
        <f t="shared" si="0"/>
        <v>*</v>
      </c>
      <c r="M67" s="37" t="str">
        <f t="shared" si="0"/>
        <v>*</v>
      </c>
      <c r="N67" s="37" t="str">
        <f t="shared" si="0"/>
        <v>*</v>
      </c>
      <c r="O67" s="37" t="str">
        <f t="shared" si="0"/>
        <v>*</v>
      </c>
      <c r="P67" s="37" t="str">
        <f t="shared" si="0"/>
        <v>*</v>
      </c>
      <c r="Q67" s="37" t="str">
        <f t="shared" si="0"/>
        <v>*</v>
      </c>
      <c r="R67" s="37" t="str">
        <f t="shared" si="0"/>
        <v>*</v>
      </c>
      <c r="S67" s="37"/>
      <c r="T67" s="37"/>
      <c r="U67" s="37"/>
      <c r="V67" s="37"/>
      <c r="W67" s="37" t="str">
        <f t="shared" si="0"/>
        <v>*</v>
      </c>
      <c r="X67" s="37" t="str">
        <f t="shared" si="0"/>
        <v>*</v>
      </c>
      <c r="Y67" s="37" t="str">
        <f t="shared" si="0"/>
        <v>*</v>
      </c>
      <c r="Z67" s="37" t="str">
        <f t="shared" si="0"/>
        <v>*</v>
      </c>
      <c r="AA67" s="37" t="str">
        <f t="shared" si="0"/>
        <v>*</v>
      </c>
      <c r="AB67" s="37" t="str">
        <f t="shared" si="0"/>
        <v>*</v>
      </c>
      <c r="AC67" s="37" t="str">
        <f t="shared" si="0"/>
        <v>*</v>
      </c>
      <c r="AD67" s="37" t="str">
        <f t="shared" si="0"/>
        <v>*</v>
      </c>
      <c r="AE67" s="37"/>
      <c r="AF67" s="37"/>
      <c r="AG67" s="37"/>
      <c r="AH67" s="37"/>
      <c r="AI67" s="37" t="str">
        <f t="shared" si="0"/>
        <v>*</v>
      </c>
      <c r="AJ67" s="37" t="str">
        <f t="shared" si="0"/>
        <v>*</v>
      </c>
      <c r="AK67" s="37" t="str">
        <f t="shared" si="0"/>
        <v>*</v>
      </c>
      <c r="AL67" s="37" t="str">
        <f t="shared" si="0"/>
        <v>*</v>
      </c>
      <c r="AM67" s="37" t="str">
        <f t="shared" si="0"/>
        <v>*</v>
      </c>
      <c r="AN67" s="37" t="str">
        <f t="shared" si="0"/>
        <v>*</v>
      </c>
      <c r="AO67" s="37" t="str">
        <f t="shared" ref="D67:AP74" si="10">IF(AO43=AO16,"","*")</f>
        <v>*</v>
      </c>
      <c r="AP67" s="37" t="str">
        <f t="shared" si="10"/>
        <v>*</v>
      </c>
      <c r="AQ67" s="37"/>
      <c r="AR67" s="37"/>
      <c r="AS67" s="37"/>
      <c r="AT67" s="37"/>
      <c r="AU67" s="37" t="str">
        <f t="shared" si="1"/>
        <v>*</v>
      </c>
      <c r="AV67" s="37" t="str">
        <f t="shared" si="2"/>
        <v>*</v>
      </c>
      <c r="AW67" s="37" t="str">
        <f t="shared" si="3"/>
        <v>*</v>
      </c>
      <c r="AX67" s="37" t="str">
        <f t="shared" si="4"/>
        <v>*</v>
      </c>
      <c r="AY67" s="37" t="str">
        <f t="shared" si="5"/>
        <v>*</v>
      </c>
      <c r="AZ67" s="37" t="str">
        <f t="shared" si="6"/>
        <v>*</v>
      </c>
      <c r="BA67" s="37" t="str">
        <f t="shared" si="7"/>
        <v/>
      </c>
      <c r="BB67" s="37" t="str">
        <f t="shared" si="8"/>
        <v>*</v>
      </c>
    </row>
    <row r="68" spans="1:54" s="12" customFormat="1" ht="16.5" hidden="1" customHeight="1" x14ac:dyDescent="0.2">
      <c r="A68" s="50" t="s">
        <v>110</v>
      </c>
      <c r="B68" s="33" t="s">
        <v>8</v>
      </c>
      <c r="C68" s="37" t="str">
        <f t="shared" si="9"/>
        <v>*</v>
      </c>
      <c r="D68" s="37" t="str">
        <f t="shared" si="10"/>
        <v>*</v>
      </c>
      <c r="E68" s="37" t="str">
        <f t="shared" si="10"/>
        <v>*</v>
      </c>
      <c r="F68" s="37" t="str">
        <f t="shared" si="10"/>
        <v>*</v>
      </c>
      <c r="G68" s="37"/>
      <c r="H68" s="37"/>
      <c r="I68" s="37"/>
      <c r="J68" s="37"/>
      <c r="K68" s="37" t="str">
        <f t="shared" si="10"/>
        <v>*</v>
      </c>
      <c r="L68" s="37" t="str">
        <f t="shared" si="10"/>
        <v>*</v>
      </c>
      <c r="M68" s="37" t="str">
        <f t="shared" si="10"/>
        <v>*</v>
      </c>
      <c r="N68" s="37" t="str">
        <f t="shared" si="10"/>
        <v>*</v>
      </c>
      <c r="O68" s="37" t="str">
        <f t="shared" si="10"/>
        <v>*</v>
      </c>
      <c r="P68" s="37" t="str">
        <f t="shared" si="10"/>
        <v>*</v>
      </c>
      <c r="Q68" s="37" t="str">
        <f t="shared" si="10"/>
        <v>*</v>
      </c>
      <c r="R68" s="37" t="str">
        <f t="shared" si="10"/>
        <v>*</v>
      </c>
      <c r="S68" s="37"/>
      <c r="T68" s="37"/>
      <c r="U68" s="37"/>
      <c r="V68" s="37"/>
      <c r="W68" s="37" t="str">
        <f t="shared" si="10"/>
        <v>*</v>
      </c>
      <c r="X68" s="37" t="str">
        <f t="shared" si="10"/>
        <v>*</v>
      </c>
      <c r="Y68" s="37" t="str">
        <f t="shared" si="10"/>
        <v>*</v>
      </c>
      <c r="Z68" s="37" t="str">
        <f t="shared" si="10"/>
        <v>*</v>
      </c>
      <c r="AA68" s="37" t="str">
        <f t="shared" si="10"/>
        <v>*</v>
      </c>
      <c r="AB68" s="37" t="str">
        <f t="shared" si="10"/>
        <v>*</v>
      </c>
      <c r="AC68" s="37" t="str">
        <f t="shared" si="10"/>
        <v>*</v>
      </c>
      <c r="AD68" s="37" t="str">
        <f t="shared" si="10"/>
        <v>*</v>
      </c>
      <c r="AE68" s="37"/>
      <c r="AF68" s="37"/>
      <c r="AG68" s="37"/>
      <c r="AH68" s="37"/>
      <c r="AI68" s="37" t="str">
        <f t="shared" si="10"/>
        <v>*</v>
      </c>
      <c r="AJ68" s="37" t="str">
        <f t="shared" si="10"/>
        <v>*</v>
      </c>
      <c r="AK68" s="37" t="str">
        <f t="shared" si="10"/>
        <v>*</v>
      </c>
      <c r="AL68" s="37" t="str">
        <f t="shared" si="10"/>
        <v>*</v>
      </c>
      <c r="AM68" s="37" t="str">
        <f t="shared" si="10"/>
        <v>*</v>
      </c>
      <c r="AN68" s="37" t="str">
        <f t="shared" si="10"/>
        <v>*</v>
      </c>
      <c r="AO68" s="37" t="str">
        <f t="shared" si="10"/>
        <v>*</v>
      </c>
      <c r="AP68" s="37" t="str">
        <f t="shared" si="10"/>
        <v>*</v>
      </c>
      <c r="AQ68" s="37"/>
      <c r="AR68" s="37"/>
      <c r="AS68" s="37"/>
      <c r="AT68" s="37"/>
      <c r="AU68" s="37" t="str">
        <f t="shared" si="1"/>
        <v>*</v>
      </c>
      <c r="AV68" s="37" t="str">
        <f t="shared" si="2"/>
        <v>*</v>
      </c>
      <c r="AW68" s="37" t="str">
        <f t="shared" si="3"/>
        <v>*</v>
      </c>
      <c r="AX68" s="37" t="str">
        <f t="shared" si="4"/>
        <v>*</v>
      </c>
      <c r="AY68" s="37" t="str">
        <f t="shared" si="5"/>
        <v>*</v>
      </c>
      <c r="AZ68" s="37" t="str">
        <f t="shared" si="6"/>
        <v>*</v>
      </c>
      <c r="BA68" s="37" t="str">
        <f t="shared" si="7"/>
        <v>*</v>
      </c>
      <c r="BB68" s="37" t="str">
        <f t="shared" si="8"/>
        <v>*</v>
      </c>
    </row>
    <row r="69" spans="1:54" s="12" customFormat="1" ht="16.5" hidden="1" customHeight="1" x14ac:dyDescent="0.2">
      <c r="A69" s="50" t="s">
        <v>111</v>
      </c>
      <c r="B69" s="33" t="s">
        <v>9</v>
      </c>
      <c r="C69" s="37" t="str">
        <f t="shared" si="9"/>
        <v>*</v>
      </c>
      <c r="D69" s="37" t="str">
        <f t="shared" si="10"/>
        <v>*</v>
      </c>
      <c r="E69" s="37" t="str">
        <f t="shared" si="10"/>
        <v>*</v>
      </c>
      <c r="F69" s="37" t="str">
        <f t="shared" si="10"/>
        <v>*</v>
      </c>
      <c r="G69" s="37"/>
      <c r="H69" s="37"/>
      <c r="I69" s="37"/>
      <c r="J69" s="37"/>
      <c r="K69" s="37" t="str">
        <f t="shared" si="10"/>
        <v>*</v>
      </c>
      <c r="L69" s="37" t="str">
        <f t="shared" si="10"/>
        <v>*</v>
      </c>
      <c r="M69" s="37" t="str">
        <f t="shared" si="10"/>
        <v>*</v>
      </c>
      <c r="N69" s="37" t="str">
        <f t="shared" si="10"/>
        <v>*</v>
      </c>
      <c r="O69" s="37" t="str">
        <f t="shared" si="10"/>
        <v>*</v>
      </c>
      <c r="P69" s="37" t="str">
        <f t="shared" si="10"/>
        <v>*</v>
      </c>
      <c r="Q69" s="37" t="str">
        <f t="shared" si="10"/>
        <v/>
      </c>
      <c r="R69" s="37" t="str">
        <f t="shared" si="10"/>
        <v>*</v>
      </c>
      <c r="S69" s="37"/>
      <c r="T69" s="37"/>
      <c r="U69" s="37"/>
      <c r="V69" s="37"/>
      <c r="W69" s="37" t="str">
        <f t="shared" si="10"/>
        <v>*</v>
      </c>
      <c r="X69" s="37" t="str">
        <f t="shared" si="10"/>
        <v>*</v>
      </c>
      <c r="Y69" s="37" t="str">
        <f t="shared" si="10"/>
        <v>*</v>
      </c>
      <c r="Z69" s="37" t="str">
        <f t="shared" si="10"/>
        <v>*</v>
      </c>
      <c r="AA69" s="37" t="str">
        <f t="shared" si="10"/>
        <v>*</v>
      </c>
      <c r="AB69" s="37" t="str">
        <f t="shared" si="10"/>
        <v>*</v>
      </c>
      <c r="AC69" s="37" t="str">
        <f t="shared" si="10"/>
        <v>*</v>
      </c>
      <c r="AD69" s="37" t="str">
        <f t="shared" si="10"/>
        <v>*</v>
      </c>
      <c r="AE69" s="37"/>
      <c r="AF69" s="37"/>
      <c r="AG69" s="37"/>
      <c r="AH69" s="37"/>
      <c r="AI69" s="37" t="str">
        <f t="shared" si="10"/>
        <v>*</v>
      </c>
      <c r="AJ69" s="37" t="str">
        <f t="shared" si="10"/>
        <v>*</v>
      </c>
      <c r="AK69" s="37" t="str">
        <f t="shared" si="10"/>
        <v>*</v>
      </c>
      <c r="AL69" s="37" t="str">
        <f t="shared" si="10"/>
        <v>*</v>
      </c>
      <c r="AM69" s="37" t="str">
        <f t="shared" si="10"/>
        <v>*</v>
      </c>
      <c r="AN69" s="37" t="str">
        <f t="shared" si="10"/>
        <v>*</v>
      </c>
      <c r="AO69" s="37" t="str">
        <f t="shared" si="10"/>
        <v>*</v>
      </c>
      <c r="AP69" s="37" t="str">
        <f t="shared" si="10"/>
        <v>*</v>
      </c>
      <c r="AQ69" s="37"/>
      <c r="AR69" s="37"/>
      <c r="AS69" s="37"/>
      <c r="AT69" s="37"/>
      <c r="AU69" s="37" t="str">
        <f t="shared" si="1"/>
        <v>*</v>
      </c>
      <c r="AV69" s="37" t="str">
        <f t="shared" si="2"/>
        <v>*</v>
      </c>
      <c r="AW69" s="37" t="str">
        <f t="shared" si="3"/>
        <v/>
      </c>
      <c r="AX69" s="37" t="str">
        <f t="shared" si="4"/>
        <v>*</v>
      </c>
      <c r="AY69" s="37" t="str">
        <f t="shared" si="5"/>
        <v>*</v>
      </c>
      <c r="AZ69" s="37" t="str">
        <f t="shared" si="6"/>
        <v>*</v>
      </c>
      <c r="BA69" s="37" t="str">
        <f t="shared" si="7"/>
        <v>*</v>
      </c>
      <c r="BB69" s="37" t="str">
        <f t="shared" si="8"/>
        <v>*</v>
      </c>
    </row>
    <row r="70" spans="1:54" s="12" customFormat="1" ht="16.5" hidden="1" customHeight="1" x14ac:dyDescent="0.2">
      <c r="A70" s="50" t="s">
        <v>112</v>
      </c>
      <c r="B70" s="33" t="s">
        <v>10</v>
      </c>
      <c r="C70" s="37" t="str">
        <f t="shared" si="9"/>
        <v>*</v>
      </c>
      <c r="D70" s="37" t="str">
        <f t="shared" si="10"/>
        <v>*</v>
      </c>
      <c r="E70" s="37" t="str">
        <f t="shared" si="10"/>
        <v>*</v>
      </c>
      <c r="F70" s="37" t="str">
        <f t="shared" si="10"/>
        <v>*</v>
      </c>
      <c r="G70" s="37"/>
      <c r="H70" s="37"/>
      <c r="I70" s="37"/>
      <c r="J70" s="37"/>
      <c r="K70" s="37" t="str">
        <f t="shared" si="10"/>
        <v>*</v>
      </c>
      <c r="L70" s="37" t="str">
        <f t="shared" si="10"/>
        <v>*</v>
      </c>
      <c r="M70" s="37" t="str">
        <f t="shared" si="10"/>
        <v>*</v>
      </c>
      <c r="N70" s="37" t="str">
        <f t="shared" si="10"/>
        <v>*</v>
      </c>
      <c r="O70" s="37" t="str">
        <f t="shared" si="10"/>
        <v>*</v>
      </c>
      <c r="P70" s="37" t="str">
        <f t="shared" si="10"/>
        <v>*</v>
      </c>
      <c r="Q70" s="37" t="str">
        <f t="shared" si="10"/>
        <v>*</v>
      </c>
      <c r="R70" s="37" t="str">
        <f t="shared" si="10"/>
        <v>*</v>
      </c>
      <c r="S70" s="37"/>
      <c r="T70" s="37"/>
      <c r="U70" s="37"/>
      <c r="V70" s="37"/>
      <c r="W70" s="37" t="str">
        <f t="shared" si="10"/>
        <v>*</v>
      </c>
      <c r="X70" s="37" t="str">
        <f t="shared" si="10"/>
        <v>*</v>
      </c>
      <c r="Y70" s="37" t="str">
        <f t="shared" si="10"/>
        <v>*</v>
      </c>
      <c r="Z70" s="37" t="str">
        <f t="shared" si="10"/>
        <v>*</v>
      </c>
      <c r="AA70" s="37" t="str">
        <f t="shared" si="10"/>
        <v>*</v>
      </c>
      <c r="AB70" s="37" t="str">
        <f t="shared" si="10"/>
        <v>*</v>
      </c>
      <c r="AC70" s="37" t="str">
        <f t="shared" si="10"/>
        <v>*</v>
      </c>
      <c r="AD70" s="37" t="str">
        <f t="shared" si="10"/>
        <v>*</v>
      </c>
      <c r="AE70" s="37"/>
      <c r="AF70" s="37"/>
      <c r="AG70" s="37"/>
      <c r="AH70" s="37"/>
      <c r="AI70" s="37" t="str">
        <f t="shared" si="10"/>
        <v>*</v>
      </c>
      <c r="AJ70" s="37" t="str">
        <f t="shared" si="10"/>
        <v>*</v>
      </c>
      <c r="AK70" s="37" t="str">
        <f t="shared" si="10"/>
        <v>*</v>
      </c>
      <c r="AL70" s="37" t="str">
        <f t="shared" si="10"/>
        <v>*</v>
      </c>
      <c r="AM70" s="37" t="str">
        <f t="shared" si="10"/>
        <v>*</v>
      </c>
      <c r="AN70" s="37" t="str">
        <f t="shared" si="10"/>
        <v>*</v>
      </c>
      <c r="AO70" s="37" t="str">
        <f t="shared" si="10"/>
        <v>*</v>
      </c>
      <c r="AP70" s="37" t="str">
        <f t="shared" si="10"/>
        <v>*</v>
      </c>
      <c r="AQ70" s="37"/>
      <c r="AR70" s="37"/>
      <c r="AS70" s="37"/>
      <c r="AT70" s="37"/>
      <c r="AU70" s="37" t="str">
        <f t="shared" si="1"/>
        <v>*</v>
      </c>
      <c r="AV70" s="37" t="str">
        <f t="shared" si="2"/>
        <v>*</v>
      </c>
      <c r="AW70" s="37" t="str">
        <f t="shared" si="3"/>
        <v/>
      </c>
      <c r="AX70" s="37" t="str">
        <f t="shared" si="4"/>
        <v>*</v>
      </c>
      <c r="AY70" s="37" t="str">
        <f t="shared" si="5"/>
        <v>*</v>
      </c>
      <c r="AZ70" s="37" t="str">
        <f t="shared" si="6"/>
        <v>*</v>
      </c>
      <c r="BA70" s="37" t="str">
        <f t="shared" si="7"/>
        <v/>
      </c>
      <c r="BB70" s="37" t="str">
        <f t="shared" si="8"/>
        <v>*</v>
      </c>
    </row>
    <row r="71" spans="1:54" s="12" customFormat="1" ht="16.5" hidden="1" customHeight="1" x14ac:dyDescent="0.2">
      <c r="A71" s="50" t="s">
        <v>113</v>
      </c>
      <c r="B71" s="33" t="s">
        <v>11</v>
      </c>
      <c r="C71" s="37" t="str">
        <f t="shared" si="9"/>
        <v>*</v>
      </c>
      <c r="D71" s="37" t="str">
        <f t="shared" si="10"/>
        <v>*</v>
      </c>
      <c r="E71" s="37" t="str">
        <f t="shared" si="10"/>
        <v>*</v>
      </c>
      <c r="F71" s="37" t="str">
        <f t="shared" si="10"/>
        <v>*</v>
      </c>
      <c r="G71" s="37"/>
      <c r="H71" s="37"/>
      <c r="I71" s="37"/>
      <c r="J71" s="37"/>
      <c r="K71" s="37" t="str">
        <f t="shared" si="10"/>
        <v>*</v>
      </c>
      <c r="L71" s="37" t="str">
        <f t="shared" si="10"/>
        <v>*</v>
      </c>
      <c r="M71" s="37" t="str">
        <f t="shared" si="10"/>
        <v>*</v>
      </c>
      <c r="N71" s="37" t="str">
        <f t="shared" si="10"/>
        <v>*</v>
      </c>
      <c r="O71" s="37" t="str">
        <f t="shared" si="10"/>
        <v>*</v>
      </c>
      <c r="P71" s="37" t="str">
        <f t="shared" si="10"/>
        <v>*</v>
      </c>
      <c r="Q71" s="37" t="str">
        <f t="shared" si="10"/>
        <v>*</v>
      </c>
      <c r="R71" s="37" t="str">
        <f t="shared" si="10"/>
        <v>*</v>
      </c>
      <c r="S71" s="37"/>
      <c r="T71" s="37"/>
      <c r="U71" s="37"/>
      <c r="V71" s="37"/>
      <c r="W71" s="37" t="str">
        <f t="shared" si="10"/>
        <v>*</v>
      </c>
      <c r="X71" s="37" t="str">
        <f t="shared" si="10"/>
        <v>*</v>
      </c>
      <c r="Y71" s="37" t="str">
        <f t="shared" si="10"/>
        <v>*</v>
      </c>
      <c r="Z71" s="37" t="str">
        <f t="shared" si="10"/>
        <v>*</v>
      </c>
      <c r="AA71" s="37" t="str">
        <f t="shared" si="10"/>
        <v>*</v>
      </c>
      <c r="AB71" s="37" t="str">
        <f t="shared" si="10"/>
        <v>*</v>
      </c>
      <c r="AC71" s="37" t="str">
        <f t="shared" si="10"/>
        <v>*</v>
      </c>
      <c r="AD71" s="37" t="str">
        <f t="shared" si="10"/>
        <v>*</v>
      </c>
      <c r="AE71" s="37"/>
      <c r="AF71" s="37"/>
      <c r="AG71" s="37"/>
      <c r="AH71" s="37"/>
      <c r="AI71" s="37" t="str">
        <f t="shared" si="10"/>
        <v>*</v>
      </c>
      <c r="AJ71" s="37" t="str">
        <f t="shared" si="10"/>
        <v>*</v>
      </c>
      <c r="AK71" s="37" t="str">
        <f t="shared" si="10"/>
        <v>*</v>
      </c>
      <c r="AL71" s="37" t="str">
        <f t="shared" si="10"/>
        <v>*</v>
      </c>
      <c r="AM71" s="37" t="str">
        <f t="shared" si="10"/>
        <v>*</v>
      </c>
      <c r="AN71" s="37" t="str">
        <f t="shared" si="10"/>
        <v>*</v>
      </c>
      <c r="AO71" s="37" t="str">
        <f t="shared" si="10"/>
        <v>*</v>
      </c>
      <c r="AP71" s="37" t="str">
        <f t="shared" si="10"/>
        <v>*</v>
      </c>
      <c r="AQ71" s="37"/>
      <c r="AR71" s="37"/>
      <c r="AS71" s="37"/>
      <c r="AT71" s="37"/>
      <c r="AU71" s="37" t="str">
        <f t="shared" si="1"/>
        <v>*</v>
      </c>
      <c r="AV71" s="37" t="str">
        <f t="shared" si="2"/>
        <v>*</v>
      </c>
      <c r="AW71" s="37" t="str">
        <f t="shared" si="3"/>
        <v/>
      </c>
      <c r="AX71" s="37" t="str">
        <f t="shared" si="4"/>
        <v>*</v>
      </c>
      <c r="AY71" s="37" t="str">
        <f t="shared" si="5"/>
        <v>*</v>
      </c>
      <c r="AZ71" s="37" t="str">
        <f t="shared" si="6"/>
        <v>*</v>
      </c>
      <c r="BA71" s="37" t="str">
        <f t="shared" si="7"/>
        <v>*</v>
      </c>
      <c r="BB71" s="37" t="str">
        <f t="shared" si="8"/>
        <v>*</v>
      </c>
    </row>
    <row r="72" spans="1:54" s="12" customFormat="1" ht="16.5" hidden="1" customHeight="1" x14ac:dyDescent="0.2">
      <c r="A72" s="50" t="s">
        <v>114</v>
      </c>
      <c r="B72" s="33" t="s">
        <v>12</v>
      </c>
      <c r="C72" s="37" t="str">
        <f t="shared" si="9"/>
        <v>*</v>
      </c>
      <c r="D72" s="37" t="str">
        <f t="shared" si="10"/>
        <v>*</v>
      </c>
      <c r="E72" s="37" t="str">
        <f t="shared" si="10"/>
        <v>*</v>
      </c>
      <c r="F72" s="37" t="str">
        <f t="shared" si="10"/>
        <v>*</v>
      </c>
      <c r="G72" s="37"/>
      <c r="H72" s="37"/>
      <c r="I72" s="37"/>
      <c r="J72" s="37"/>
      <c r="K72" s="37" t="str">
        <f t="shared" si="10"/>
        <v>*</v>
      </c>
      <c r="L72" s="37" t="str">
        <f t="shared" si="10"/>
        <v>*</v>
      </c>
      <c r="M72" s="37" t="str">
        <f t="shared" si="10"/>
        <v>*</v>
      </c>
      <c r="N72" s="37" t="str">
        <f t="shared" si="10"/>
        <v>*</v>
      </c>
      <c r="O72" s="37" t="str">
        <f t="shared" si="10"/>
        <v>*</v>
      </c>
      <c r="P72" s="37" t="str">
        <f t="shared" si="10"/>
        <v>*</v>
      </c>
      <c r="Q72" s="37" t="str">
        <f t="shared" si="10"/>
        <v>*</v>
      </c>
      <c r="R72" s="37" t="str">
        <f t="shared" si="10"/>
        <v>*</v>
      </c>
      <c r="S72" s="37"/>
      <c r="T72" s="37"/>
      <c r="U72" s="37"/>
      <c r="V72" s="37"/>
      <c r="W72" s="37" t="str">
        <f t="shared" si="10"/>
        <v>*</v>
      </c>
      <c r="X72" s="37" t="str">
        <f t="shared" si="10"/>
        <v>*</v>
      </c>
      <c r="Y72" s="37" t="str">
        <f t="shared" si="10"/>
        <v>*</v>
      </c>
      <c r="Z72" s="37" t="str">
        <f t="shared" si="10"/>
        <v>*</v>
      </c>
      <c r="AA72" s="37" t="str">
        <f t="shared" si="10"/>
        <v>*</v>
      </c>
      <c r="AB72" s="37" t="str">
        <f t="shared" si="10"/>
        <v>*</v>
      </c>
      <c r="AC72" s="37" t="str">
        <f t="shared" si="10"/>
        <v>*</v>
      </c>
      <c r="AD72" s="37" t="str">
        <f t="shared" si="10"/>
        <v>*</v>
      </c>
      <c r="AE72" s="37"/>
      <c r="AF72" s="37"/>
      <c r="AG72" s="37"/>
      <c r="AH72" s="37"/>
      <c r="AI72" s="37" t="str">
        <f t="shared" si="10"/>
        <v>*</v>
      </c>
      <c r="AJ72" s="37" t="str">
        <f t="shared" si="10"/>
        <v>*</v>
      </c>
      <c r="AK72" s="37" t="str">
        <f t="shared" si="10"/>
        <v>*</v>
      </c>
      <c r="AL72" s="37" t="str">
        <f t="shared" si="10"/>
        <v>*</v>
      </c>
      <c r="AM72" s="37" t="str">
        <f t="shared" si="10"/>
        <v>*</v>
      </c>
      <c r="AN72" s="37" t="str">
        <f t="shared" si="10"/>
        <v>*</v>
      </c>
      <c r="AO72" s="37" t="str">
        <f t="shared" si="10"/>
        <v>*</v>
      </c>
      <c r="AP72" s="37" t="str">
        <f t="shared" si="10"/>
        <v>*</v>
      </c>
      <c r="AQ72" s="37"/>
      <c r="AR72" s="37"/>
      <c r="AS72" s="37"/>
      <c r="AT72" s="37"/>
      <c r="AU72" s="37" t="str">
        <f t="shared" si="1"/>
        <v>*</v>
      </c>
      <c r="AV72" s="37" t="str">
        <f t="shared" si="2"/>
        <v>*</v>
      </c>
      <c r="AW72" s="37" t="str">
        <f t="shared" si="3"/>
        <v>*</v>
      </c>
      <c r="AX72" s="37" t="str">
        <f t="shared" si="4"/>
        <v>*</v>
      </c>
      <c r="AY72" s="37" t="str">
        <f t="shared" si="5"/>
        <v>*</v>
      </c>
      <c r="AZ72" s="37" t="str">
        <f t="shared" si="6"/>
        <v>*</v>
      </c>
      <c r="BA72" s="37" t="str">
        <f t="shared" si="7"/>
        <v>*</v>
      </c>
      <c r="BB72" s="37" t="str">
        <f t="shared" si="8"/>
        <v>*</v>
      </c>
    </row>
    <row r="73" spans="1:54" s="12" customFormat="1" ht="16.5" hidden="1" customHeight="1" x14ac:dyDescent="0.2">
      <c r="A73" s="50" t="s">
        <v>115</v>
      </c>
      <c r="B73" s="33" t="s">
        <v>13</v>
      </c>
      <c r="C73" s="37" t="str">
        <f t="shared" si="9"/>
        <v>*</v>
      </c>
      <c r="D73" s="37" t="str">
        <f t="shared" si="10"/>
        <v>*</v>
      </c>
      <c r="E73" s="37" t="str">
        <f t="shared" si="10"/>
        <v>*</v>
      </c>
      <c r="F73" s="37" t="str">
        <f t="shared" si="10"/>
        <v>*</v>
      </c>
      <c r="G73" s="37"/>
      <c r="H73" s="37"/>
      <c r="I73" s="37"/>
      <c r="J73" s="37"/>
      <c r="K73" s="37" t="str">
        <f t="shared" si="10"/>
        <v>*</v>
      </c>
      <c r="L73" s="37" t="str">
        <f t="shared" si="10"/>
        <v>*</v>
      </c>
      <c r="M73" s="37" t="str">
        <f t="shared" si="10"/>
        <v>*</v>
      </c>
      <c r="N73" s="37" t="str">
        <f t="shared" si="10"/>
        <v>*</v>
      </c>
      <c r="O73" s="37" t="str">
        <f t="shared" si="10"/>
        <v>*</v>
      </c>
      <c r="P73" s="37" t="str">
        <f t="shared" si="10"/>
        <v>*</v>
      </c>
      <c r="Q73" s="37" t="str">
        <f t="shared" si="10"/>
        <v>*</v>
      </c>
      <c r="R73" s="37" t="str">
        <f t="shared" si="10"/>
        <v>*</v>
      </c>
      <c r="S73" s="37"/>
      <c r="T73" s="37"/>
      <c r="U73" s="37"/>
      <c r="V73" s="37"/>
      <c r="W73" s="37" t="str">
        <f t="shared" si="10"/>
        <v>*</v>
      </c>
      <c r="X73" s="37" t="str">
        <f t="shared" si="10"/>
        <v>*</v>
      </c>
      <c r="Y73" s="37" t="str">
        <f t="shared" si="10"/>
        <v>*</v>
      </c>
      <c r="Z73" s="37" t="str">
        <f t="shared" si="10"/>
        <v>*</v>
      </c>
      <c r="AA73" s="37" t="str">
        <f t="shared" si="10"/>
        <v>*</v>
      </c>
      <c r="AB73" s="37" t="str">
        <f t="shared" si="10"/>
        <v>*</v>
      </c>
      <c r="AC73" s="37" t="str">
        <f t="shared" si="10"/>
        <v>*</v>
      </c>
      <c r="AD73" s="37" t="str">
        <f t="shared" si="10"/>
        <v>*</v>
      </c>
      <c r="AE73" s="37"/>
      <c r="AF73" s="37"/>
      <c r="AG73" s="37"/>
      <c r="AH73" s="37"/>
      <c r="AI73" s="37" t="str">
        <f t="shared" si="10"/>
        <v>*</v>
      </c>
      <c r="AJ73" s="37" t="str">
        <f t="shared" si="10"/>
        <v>*</v>
      </c>
      <c r="AK73" s="37" t="str">
        <f t="shared" si="10"/>
        <v>*</v>
      </c>
      <c r="AL73" s="37" t="str">
        <f t="shared" si="10"/>
        <v>*</v>
      </c>
      <c r="AM73" s="37" t="str">
        <f t="shared" si="10"/>
        <v>*</v>
      </c>
      <c r="AN73" s="37" t="str">
        <f t="shared" si="10"/>
        <v>*</v>
      </c>
      <c r="AO73" s="37" t="str">
        <f t="shared" si="10"/>
        <v>*</v>
      </c>
      <c r="AP73" s="37" t="str">
        <f t="shared" si="10"/>
        <v>*</v>
      </c>
      <c r="AQ73" s="37"/>
      <c r="AR73" s="37"/>
      <c r="AS73" s="37"/>
      <c r="AT73" s="37"/>
      <c r="AU73" s="37" t="str">
        <f t="shared" si="1"/>
        <v>*</v>
      </c>
      <c r="AV73" s="37" t="str">
        <f t="shared" si="2"/>
        <v>*</v>
      </c>
      <c r="AW73" s="37" t="str">
        <f t="shared" si="3"/>
        <v/>
      </c>
      <c r="AX73" s="37" t="str">
        <f t="shared" si="4"/>
        <v>*</v>
      </c>
      <c r="AY73" s="37" t="str">
        <f t="shared" si="5"/>
        <v>*</v>
      </c>
      <c r="AZ73" s="37" t="str">
        <f t="shared" si="6"/>
        <v>*</v>
      </c>
      <c r="BA73" s="37" t="str">
        <f t="shared" si="7"/>
        <v>*</v>
      </c>
      <c r="BB73" s="37" t="str">
        <f t="shared" si="8"/>
        <v>*</v>
      </c>
    </row>
    <row r="74" spans="1:54" s="12" customFormat="1" ht="16.5" hidden="1" customHeight="1" x14ac:dyDescent="0.2">
      <c r="A74" s="50" t="s">
        <v>116</v>
      </c>
      <c r="B74" s="33" t="s">
        <v>14</v>
      </c>
      <c r="C74" s="37" t="str">
        <f t="shared" si="9"/>
        <v>*</v>
      </c>
      <c r="D74" s="37" t="str">
        <f t="shared" si="10"/>
        <v>*</v>
      </c>
      <c r="E74" s="37" t="str">
        <f t="shared" si="10"/>
        <v>*</v>
      </c>
      <c r="F74" s="37" t="str">
        <f t="shared" si="10"/>
        <v>*</v>
      </c>
      <c r="G74" s="37"/>
      <c r="H74" s="37"/>
      <c r="I74" s="37"/>
      <c r="J74" s="37"/>
      <c r="K74" s="37" t="str">
        <f t="shared" si="10"/>
        <v>*</v>
      </c>
      <c r="L74" s="37" t="str">
        <f t="shared" si="10"/>
        <v>*</v>
      </c>
      <c r="M74" s="37" t="str">
        <f t="shared" si="10"/>
        <v>*</v>
      </c>
      <c r="N74" s="37" t="str">
        <f t="shared" si="10"/>
        <v>*</v>
      </c>
      <c r="O74" s="37" t="str">
        <f t="shared" si="10"/>
        <v/>
      </c>
      <c r="P74" s="37" t="str">
        <f t="shared" si="10"/>
        <v>*</v>
      </c>
      <c r="Q74" s="37" t="str">
        <f t="shared" si="10"/>
        <v>*</v>
      </c>
      <c r="R74" s="37" t="str">
        <f t="shared" si="10"/>
        <v>*</v>
      </c>
      <c r="S74" s="37"/>
      <c r="T74" s="37"/>
      <c r="U74" s="37"/>
      <c r="V74" s="37"/>
      <c r="W74" s="37" t="str">
        <f t="shared" si="10"/>
        <v>*</v>
      </c>
      <c r="X74" s="37" t="str">
        <f t="shared" si="10"/>
        <v>*</v>
      </c>
      <c r="Y74" s="37" t="str">
        <f t="shared" si="10"/>
        <v>*</v>
      </c>
      <c r="Z74" s="37" t="str">
        <f t="shared" si="10"/>
        <v>*</v>
      </c>
      <c r="AA74" s="37" t="str">
        <f t="shared" si="10"/>
        <v>*</v>
      </c>
      <c r="AB74" s="37" t="str">
        <f t="shared" si="10"/>
        <v>*</v>
      </c>
      <c r="AC74" s="37" t="str">
        <f t="shared" si="10"/>
        <v>*</v>
      </c>
      <c r="AD74" s="37" t="str">
        <f t="shared" si="10"/>
        <v>*</v>
      </c>
      <c r="AE74" s="37"/>
      <c r="AF74" s="37"/>
      <c r="AG74" s="37"/>
      <c r="AH74" s="37"/>
      <c r="AI74" s="37" t="str">
        <f t="shared" si="10"/>
        <v>*</v>
      </c>
      <c r="AJ74" s="37" t="str">
        <f t="shared" si="10"/>
        <v>*</v>
      </c>
      <c r="AK74" s="37" t="str">
        <f t="shared" si="10"/>
        <v>*</v>
      </c>
      <c r="AL74" s="37" t="str">
        <f t="shared" si="10"/>
        <v>*</v>
      </c>
      <c r="AM74" s="37" t="str">
        <f t="shared" si="10"/>
        <v>*</v>
      </c>
      <c r="AN74" s="37" t="str">
        <f t="shared" si="10"/>
        <v>*</v>
      </c>
      <c r="AO74" s="37" t="str">
        <f t="shared" si="10"/>
        <v>*</v>
      </c>
      <c r="AP74" s="37" t="str">
        <f t="shared" si="10"/>
        <v>*</v>
      </c>
      <c r="AQ74" s="37"/>
      <c r="AR74" s="37"/>
      <c r="AS74" s="37"/>
      <c r="AT74" s="37"/>
      <c r="AU74" s="37" t="str">
        <f t="shared" si="1"/>
        <v>*</v>
      </c>
      <c r="AV74" s="37" t="str">
        <f t="shared" si="2"/>
        <v>*</v>
      </c>
      <c r="AW74" s="37" t="str">
        <f t="shared" si="3"/>
        <v>*</v>
      </c>
      <c r="AX74" s="37" t="str">
        <f t="shared" si="4"/>
        <v>*</v>
      </c>
      <c r="AY74" s="37" t="str">
        <f t="shared" si="5"/>
        <v>*</v>
      </c>
      <c r="AZ74" s="37" t="str">
        <f t="shared" si="6"/>
        <v>*</v>
      </c>
      <c r="BA74" s="37" t="str">
        <f t="shared" si="7"/>
        <v>*</v>
      </c>
      <c r="BB74" s="37" t="str">
        <f t="shared" si="8"/>
        <v>*</v>
      </c>
    </row>
    <row r="75" spans="1:54" s="12" customFormat="1" ht="16.5" hidden="1" customHeight="1" x14ac:dyDescent="0.2">
      <c r="A75" s="50" t="s">
        <v>117</v>
      </c>
      <c r="B75" s="33" t="s">
        <v>15</v>
      </c>
      <c r="C75" s="37" t="str">
        <f t="shared" si="9"/>
        <v>*</v>
      </c>
      <c r="D75" s="37" t="str">
        <f t="shared" si="9"/>
        <v>*</v>
      </c>
      <c r="E75" s="37" t="str">
        <f t="shared" si="9"/>
        <v>*</v>
      </c>
      <c r="F75" s="37" t="str">
        <f t="shared" si="9"/>
        <v>*</v>
      </c>
      <c r="G75" s="37"/>
      <c r="H75" s="37"/>
      <c r="I75" s="37"/>
      <c r="J75" s="37"/>
      <c r="K75" s="37" t="str">
        <f t="shared" si="9"/>
        <v>*</v>
      </c>
      <c r="L75" s="37" t="str">
        <f t="shared" si="9"/>
        <v>*</v>
      </c>
      <c r="M75" s="37" t="str">
        <f t="shared" si="9"/>
        <v>*</v>
      </c>
      <c r="N75" s="37" t="str">
        <f t="shared" si="9"/>
        <v>*</v>
      </c>
      <c r="O75" s="37" t="str">
        <f t="shared" si="9"/>
        <v>*</v>
      </c>
      <c r="P75" s="37" t="str">
        <f t="shared" si="9"/>
        <v>*</v>
      </c>
      <c r="Q75" s="37" t="str">
        <f t="shared" si="9"/>
        <v>*</v>
      </c>
      <c r="R75" s="37" t="str">
        <f t="shared" si="9"/>
        <v>*</v>
      </c>
      <c r="S75" s="37"/>
      <c r="T75" s="37"/>
      <c r="U75" s="37"/>
      <c r="V75" s="37"/>
      <c r="W75" s="37" t="str">
        <f t="shared" si="9"/>
        <v>*</v>
      </c>
      <c r="X75" s="37" t="str">
        <f t="shared" si="9"/>
        <v>*</v>
      </c>
      <c r="Y75" s="37" t="str">
        <f t="shared" si="9"/>
        <v>*</v>
      </c>
      <c r="Z75" s="37" t="str">
        <f t="shared" si="9"/>
        <v>*</v>
      </c>
      <c r="AA75" s="37" t="str">
        <f t="shared" ref="D75:AP82" si="11">IF(AA51=AA24,"","*")</f>
        <v>*</v>
      </c>
      <c r="AB75" s="37" t="str">
        <f t="shared" si="11"/>
        <v>*</v>
      </c>
      <c r="AC75" s="37" t="str">
        <f t="shared" si="11"/>
        <v>*</v>
      </c>
      <c r="AD75" s="37" t="str">
        <f t="shared" si="11"/>
        <v>*</v>
      </c>
      <c r="AE75" s="37"/>
      <c r="AF75" s="37"/>
      <c r="AG75" s="37"/>
      <c r="AH75" s="37"/>
      <c r="AI75" s="37" t="str">
        <f t="shared" si="11"/>
        <v>*</v>
      </c>
      <c r="AJ75" s="37" t="str">
        <f t="shared" si="11"/>
        <v>*</v>
      </c>
      <c r="AK75" s="37" t="str">
        <f t="shared" si="11"/>
        <v>*</v>
      </c>
      <c r="AL75" s="37" t="str">
        <f t="shared" si="11"/>
        <v>*</v>
      </c>
      <c r="AM75" s="37" t="str">
        <f t="shared" si="11"/>
        <v>*</v>
      </c>
      <c r="AN75" s="37" t="str">
        <f t="shared" si="11"/>
        <v>*</v>
      </c>
      <c r="AO75" s="37" t="str">
        <f t="shared" si="11"/>
        <v>*</v>
      </c>
      <c r="AP75" s="37" t="str">
        <f t="shared" si="11"/>
        <v>*</v>
      </c>
      <c r="AQ75" s="37"/>
      <c r="AR75" s="37"/>
      <c r="AS75" s="37"/>
      <c r="AT75" s="37"/>
      <c r="AU75" s="37" t="str">
        <f t="shared" si="1"/>
        <v>*</v>
      </c>
      <c r="AV75" s="37" t="str">
        <f t="shared" si="2"/>
        <v/>
      </c>
      <c r="AW75" s="37" t="str">
        <f t="shared" si="3"/>
        <v>*</v>
      </c>
      <c r="AX75" s="37" t="str">
        <f t="shared" si="4"/>
        <v>*</v>
      </c>
      <c r="AY75" s="37" t="str">
        <f t="shared" si="5"/>
        <v>*</v>
      </c>
      <c r="AZ75" s="37" t="str">
        <f t="shared" si="6"/>
        <v>*</v>
      </c>
      <c r="BA75" s="37" t="str">
        <f t="shared" si="7"/>
        <v>*</v>
      </c>
      <c r="BB75" s="37" t="str">
        <f t="shared" si="8"/>
        <v>*</v>
      </c>
    </row>
    <row r="76" spans="1:54" s="12" customFormat="1" ht="16.5" hidden="1" customHeight="1" x14ac:dyDescent="0.2">
      <c r="A76" s="50" t="s">
        <v>118</v>
      </c>
      <c r="B76" s="33" t="s">
        <v>16</v>
      </c>
      <c r="C76" s="37" t="str">
        <f t="shared" si="9"/>
        <v>*</v>
      </c>
      <c r="D76" s="37" t="str">
        <f t="shared" si="11"/>
        <v>*</v>
      </c>
      <c r="E76" s="37" t="str">
        <f t="shared" si="11"/>
        <v>*</v>
      </c>
      <c r="F76" s="37" t="str">
        <f t="shared" si="11"/>
        <v>*</v>
      </c>
      <c r="G76" s="37"/>
      <c r="H76" s="37"/>
      <c r="I76" s="37"/>
      <c r="J76" s="37"/>
      <c r="K76" s="37" t="str">
        <f t="shared" si="11"/>
        <v>*</v>
      </c>
      <c r="L76" s="37" t="str">
        <f t="shared" si="11"/>
        <v>*</v>
      </c>
      <c r="M76" s="37" t="str">
        <f t="shared" si="11"/>
        <v>*</v>
      </c>
      <c r="N76" s="37" t="str">
        <f t="shared" si="11"/>
        <v>*</v>
      </c>
      <c r="O76" s="37" t="str">
        <f t="shared" si="11"/>
        <v>*</v>
      </c>
      <c r="P76" s="37" t="str">
        <f t="shared" si="11"/>
        <v>*</v>
      </c>
      <c r="Q76" s="37" t="str">
        <f t="shared" si="11"/>
        <v>*</v>
      </c>
      <c r="R76" s="37" t="str">
        <f t="shared" si="11"/>
        <v>*</v>
      </c>
      <c r="S76" s="37"/>
      <c r="T76" s="37"/>
      <c r="U76" s="37"/>
      <c r="V76" s="37"/>
      <c r="W76" s="37" t="str">
        <f t="shared" si="11"/>
        <v>*</v>
      </c>
      <c r="X76" s="37" t="str">
        <f t="shared" si="11"/>
        <v>*</v>
      </c>
      <c r="Y76" s="37" t="str">
        <f t="shared" si="11"/>
        <v>*</v>
      </c>
      <c r="Z76" s="37" t="str">
        <f t="shared" si="11"/>
        <v>*</v>
      </c>
      <c r="AA76" s="37" t="str">
        <f t="shared" si="11"/>
        <v>*</v>
      </c>
      <c r="AB76" s="37" t="str">
        <f t="shared" si="11"/>
        <v>*</v>
      </c>
      <c r="AC76" s="37" t="str">
        <f t="shared" si="11"/>
        <v>*</v>
      </c>
      <c r="AD76" s="37" t="str">
        <f t="shared" si="11"/>
        <v>*</v>
      </c>
      <c r="AE76" s="37"/>
      <c r="AF76" s="37"/>
      <c r="AG76" s="37"/>
      <c r="AH76" s="37"/>
      <c r="AI76" s="37" t="str">
        <f t="shared" si="11"/>
        <v>*</v>
      </c>
      <c r="AJ76" s="37" t="str">
        <f t="shared" si="11"/>
        <v>*</v>
      </c>
      <c r="AK76" s="37" t="str">
        <f t="shared" si="11"/>
        <v>*</v>
      </c>
      <c r="AL76" s="37" t="str">
        <f t="shared" si="11"/>
        <v>*</v>
      </c>
      <c r="AM76" s="37" t="str">
        <f t="shared" si="11"/>
        <v>*</v>
      </c>
      <c r="AN76" s="37" t="str">
        <f t="shared" si="11"/>
        <v>*</v>
      </c>
      <c r="AO76" s="37" t="str">
        <f t="shared" si="11"/>
        <v>*</v>
      </c>
      <c r="AP76" s="37" t="str">
        <f t="shared" si="11"/>
        <v>*</v>
      </c>
      <c r="AQ76" s="37"/>
      <c r="AR76" s="37"/>
      <c r="AS76" s="37"/>
      <c r="AT76" s="37"/>
      <c r="AU76" s="37" t="str">
        <f t="shared" si="1"/>
        <v>*</v>
      </c>
      <c r="AV76" s="37" t="str">
        <f t="shared" si="2"/>
        <v>*</v>
      </c>
      <c r="AW76" s="37" t="str">
        <f t="shared" si="3"/>
        <v>*</v>
      </c>
      <c r="AX76" s="37" t="str">
        <f t="shared" si="4"/>
        <v>*</v>
      </c>
      <c r="AY76" s="37" t="str">
        <f t="shared" si="5"/>
        <v>*</v>
      </c>
      <c r="AZ76" s="37" t="str">
        <f t="shared" si="6"/>
        <v>*</v>
      </c>
      <c r="BA76" s="37" t="str">
        <f t="shared" si="7"/>
        <v>*</v>
      </c>
      <c r="BB76" s="37" t="str">
        <f t="shared" si="8"/>
        <v>*</v>
      </c>
    </row>
    <row r="77" spans="1:54" s="12" customFormat="1" ht="16.5" hidden="1" customHeight="1" x14ac:dyDescent="0.2">
      <c r="A77" s="50" t="s">
        <v>119</v>
      </c>
      <c r="B77" s="33" t="s">
        <v>17</v>
      </c>
      <c r="C77" s="37" t="str">
        <f t="shared" ref="C77:C82" si="12">IF(C53=C26,"","*")</f>
        <v>*</v>
      </c>
      <c r="D77" s="37" t="str">
        <f t="shared" si="11"/>
        <v>*</v>
      </c>
      <c r="E77" s="37" t="str">
        <f t="shared" si="11"/>
        <v>*</v>
      </c>
      <c r="F77" s="37" t="str">
        <f t="shared" si="11"/>
        <v>*</v>
      </c>
      <c r="G77" s="37"/>
      <c r="H77" s="37"/>
      <c r="I77" s="37"/>
      <c r="J77" s="37"/>
      <c r="K77" s="37" t="str">
        <f t="shared" si="11"/>
        <v>*</v>
      </c>
      <c r="L77" s="37" t="str">
        <f t="shared" si="11"/>
        <v>*</v>
      </c>
      <c r="M77" s="37" t="str">
        <f t="shared" si="11"/>
        <v>*</v>
      </c>
      <c r="N77" s="37" t="str">
        <f t="shared" si="11"/>
        <v>*</v>
      </c>
      <c r="O77" s="37" t="str">
        <f t="shared" si="11"/>
        <v>*</v>
      </c>
      <c r="P77" s="37" t="str">
        <f t="shared" si="11"/>
        <v>*</v>
      </c>
      <c r="Q77" s="37" t="str">
        <f t="shared" si="11"/>
        <v>*</v>
      </c>
      <c r="R77" s="37" t="str">
        <f t="shared" si="11"/>
        <v>*</v>
      </c>
      <c r="S77" s="37"/>
      <c r="T77" s="37"/>
      <c r="U77" s="37"/>
      <c r="V77" s="37"/>
      <c r="W77" s="37" t="str">
        <f t="shared" si="11"/>
        <v>*</v>
      </c>
      <c r="X77" s="37" t="str">
        <f t="shared" si="11"/>
        <v/>
      </c>
      <c r="Y77" s="37" t="str">
        <f t="shared" si="11"/>
        <v>*</v>
      </c>
      <c r="Z77" s="37" t="str">
        <f t="shared" si="11"/>
        <v>*</v>
      </c>
      <c r="AA77" s="37" t="str">
        <f t="shared" si="11"/>
        <v>*</v>
      </c>
      <c r="AB77" s="37" t="str">
        <f t="shared" si="11"/>
        <v>*</v>
      </c>
      <c r="AC77" s="37" t="str">
        <f t="shared" si="11"/>
        <v>*</v>
      </c>
      <c r="AD77" s="37" t="str">
        <f t="shared" si="11"/>
        <v>*</v>
      </c>
      <c r="AE77" s="37"/>
      <c r="AF77" s="37"/>
      <c r="AG77" s="37"/>
      <c r="AH77" s="37"/>
      <c r="AI77" s="37" t="str">
        <f t="shared" si="11"/>
        <v>*</v>
      </c>
      <c r="AJ77" s="37" t="str">
        <f t="shared" si="11"/>
        <v>*</v>
      </c>
      <c r="AK77" s="37" t="str">
        <f t="shared" si="11"/>
        <v>*</v>
      </c>
      <c r="AL77" s="37" t="str">
        <f t="shared" si="11"/>
        <v>*</v>
      </c>
      <c r="AM77" s="37" t="str">
        <f t="shared" si="11"/>
        <v>*</v>
      </c>
      <c r="AN77" s="37" t="str">
        <f t="shared" si="11"/>
        <v>*</v>
      </c>
      <c r="AO77" s="37" t="str">
        <f t="shared" si="11"/>
        <v>*</v>
      </c>
      <c r="AP77" s="37" t="str">
        <f t="shared" si="11"/>
        <v>*</v>
      </c>
      <c r="AQ77" s="37"/>
      <c r="AR77" s="37"/>
      <c r="AS77" s="37"/>
      <c r="AT77" s="37"/>
      <c r="AU77" s="37" t="str">
        <f t="shared" si="1"/>
        <v>*</v>
      </c>
      <c r="AV77" s="37" t="str">
        <f t="shared" si="2"/>
        <v>*</v>
      </c>
      <c r="AW77" s="37" t="str">
        <f t="shared" si="3"/>
        <v>*</v>
      </c>
      <c r="AX77" s="37" t="str">
        <f t="shared" si="4"/>
        <v>*</v>
      </c>
      <c r="AY77" s="37" t="str">
        <f t="shared" si="5"/>
        <v>*</v>
      </c>
      <c r="AZ77" s="37" t="str">
        <f t="shared" si="6"/>
        <v>*</v>
      </c>
      <c r="BA77" s="37" t="str">
        <f t="shared" si="7"/>
        <v>*</v>
      </c>
      <c r="BB77" s="37" t="str">
        <f t="shared" si="8"/>
        <v>*</v>
      </c>
    </row>
    <row r="78" spans="1:54" s="12" customFormat="1" ht="16.5" hidden="1" customHeight="1" x14ac:dyDescent="0.2">
      <c r="A78" s="50" t="s">
        <v>120</v>
      </c>
      <c r="B78" s="33" t="s">
        <v>18</v>
      </c>
      <c r="C78" s="37" t="str">
        <f t="shared" si="12"/>
        <v>*</v>
      </c>
      <c r="D78" s="37" t="str">
        <f t="shared" si="11"/>
        <v>*</v>
      </c>
      <c r="E78" s="37" t="str">
        <f t="shared" si="11"/>
        <v>*</v>
      </c>
      <c r="F78" s="37" t="str">
        <f t="shared" si="11"/>
        <v>*</v>
      </c>
      <c r="G78" s="37"/>
      <c r="H78" s="37"/>
      <c r="I78" s="37"/>
      <c r="J78" s="37"/>
      <c r="K78" s="37" t="str">
        <f t="shared" si="11"/>
        <v>*</v>
      </c>
      <c r="L78" s="37" t="str">
        <f t="shared" si="11"/>
        <v>*</v>
      </c>
      <c r="M78" s="37" t="str">
        <f t="shared" si="11"/>
        <v>*</v>
      </c>
      <c r="N78" s="37" t="str">
        <f t="shared" si="11"/>
        <v>*</v>
      </c>
      <c r="O78" s="37" t="str">
        <f t="shared" si="11"/>
        <v>*</v>
      </c>
      <c r="P78" s="37" t="str">
        <f t="shared" si="11"/>
        <v>*</v>
      </c>
      <c r="Q78" s="37" t="str">
        <f t="shared" si="11"/>
        <v>*</v>
      </c>
      <c r="R78" s="37" t="str">
        <f t="shared" si="11"/>
        <v>*</v>
      </c>
      <c r="S78" s="37"/>
      <c r="T78" s="37"/>
      <c r="U78" s="37"/>
      <c r="V78" s="37"/>
      <c r="W78" s="37" t="str">
        <f t="shared" si="11"/>
        <v>*</v>
      </c>
      <c r="X78" s="37" t="str">
        <f t="shared" si="11"/>
        <v>*</v>
      </c>
      <c r="Y78" s="37" t="str">
        <f t="shared" si="11"/>
        <v>*</v>
      </c>
      <c r="Z78" s="37" t="str">
        <f t="shared" si="11"/>
        <v>*</v>
      </c>
      <c r="AA78" s="37" t="str">
        <f t="shared" si="11"/>
        <v>*</v>
      </c>
      <c r="AB78" s="37" t="str">
        <f t="shared" si="11"/>
        <v>*</v>
      </c>
      <c r="AC78" s="37" t="str">
        <f t="shared" si="11"/>
        <v>*</v>
      </c>
      <c r="AD78" s="37" t="str">
        <f t="shared" si="11"/>
        <v>*</v>
      </c>
      <c r="AE78" s="37"/>
      <c r="AF78" s="37"/>
      <c r="AG78" s="37"/>
      <c r="AH78" s="37"/>
      <c r="AI78" s="37" t="str">
        <f t="shared" si="11"/>
        <v>*</v>
      </c>
      <c r="AJ78" s="37" t="str">
        <f t="shared" si="11"/>
        <v>*</v>
      </c>
      <c r="AK78" s="37" t="str">
        <f t="shared" si="11"/>
        <v>*</v>
      </c>
      <c r="AL78" s="37" t="str">
        <f t="shared" si="11"/>
        <v>*</v>
      </c>
      <c r="AM78" s="37" t="str">
        <f t="shared" si="11"/>
        <v>*</v>
      </c>
      <c r="AN78" s="37" t="str">
        <f t="shared" si="11"/>
        <v>*</v>
      </c>
      <c r="AO78" s="37" t="str">
        <f t="shared" si="11"/>
        <v>*</v>
      </c>
      <c r="AP78" s="37" t="str">
        <f t="shared" si="11"/>
        <v>*</v>
      </c>
      <c r="AQ78" s="37"/>
      <c r="AR78" s="37"/>
      <c r="AS78" s="37"/>
      <c r="AT78" s="37"/>
      <c r="AU78" s="37" t="str">
        <f t="shared" si="1"/>
        <v>*</v>
      </c>
      <c r="AV78" s="37" t="str">
        <f t="shared" si="2"/>
        <v>*</v>
      </c>
      <c r="AW78" s="37" t="str">
        <f t="shared" si="3"/>
        <v>*</v>
      </c>
      <c r="AX78" s="37" t="str">
        <f t="shared" si="4"/>
        <v>*</v>
      </c>
      <c r="AY78" s="37" t="str">
        <f t="shared" si="5"/>
        <v>*</v>
      </c>
      <c r="AZ78" s="37" t="str">
        <f t="shared" si="6"/>
        <v>*</v>
      </c>
      <c r="BA78" s="37" t="str">
        <f t="shared" si="7"/>
        <v>*</v>
      </c>
      <c r="BB78" s="37" t="str">
        <f t="shared" si="8"/>
        <v>*</v>
      </c>
    </row>
    <row r="79" spans="1:54" s="12" customFormat="1" ht="16.5" hidden="1" customHeight="1" x14ac:dyDescent="0.2">
      <c r="A79" s="50" t="s">
        <v>121</v>
      </c>
      <c r="B79" s="33" t="s">
        <v>19</v>
      </c>
      <c r="C79" s="37" t="str">
        <f t="shared" si="12"/>
        <v>*</v>
      </c>
      <c r="D79" s="37" t="str">
        <f t="shared" si="11"/>
        <v>*</v>
      </c>
      <c r="E79" s="37" t="str">
        <f t="shared" si="11"/>
        <v>*</v>
      </c>
      <c r="F79" s="37" t="str">
        <f t="shared" si="11"/>
        <v>*</v>
      </c>
      <c r="G79" s="37"/>
      <c r="H79" s="37"/>
      <c r="I79" s="37"/>
      <c r="J79" s="37"/>
      <c r="K79" s="37" t="str">
        <f t="shared" si="11"/>
        <v>*</v>
      </c>
      <c r="L79" s="37" t="str">
        <f t="shared" si="11"/>
        <v>*</v>
      </c>
      <c r="M79" s="37" t="str">
        <f t="shared" si="11"/>
        <v>*</v>
      </c>
      <c r="N79" s="37" t="str">
        <f t="shared" si="11"/>
        <v>*</v>
      </c>
      <c r="O79" s="37" t="str">
        <f t="shared" si="11"/>
        <v>*</v>
      </c>
      <c r="P79" s="37" t="str">
        <f t="shared" si="11"/>
        <v>*</v>
      </c>
      <c r="Q79" s="37" t="str">
        <f t="shared" si="11"/>
        <v>*</v>
      </c>
      <c r="R79" s="37" t="str">
        <f t="shared" si="11"/>
        <v>*</v>
      </c>
      <c r="S79" s="37"/>
      <c r="T79" s="37"/>
      <c r="U79" s="37"/>
      <c r="V79" s="37"/>
      <c r="W79" s="37" t="str">
        <f t="shared" si="11"/>
        <v>*</v>
      </c>
      <c r="X79" s="37" t="str">
        <f t="shared" si="11"/>
        <v>*</v>
      </c>
      <c r="Y79" s="37" t="str">
        <f t="shared" si="11"/>
        <v>*</v>
      </c>
      <c r="Z79" s="37" t="str">
        <f t="shared" si="11"/>
        <v>*</v>
      </c>
      <c r="AA79" s="37" t="str">
        <f t="shared" si="11"/>
        <v>*</v>
      </c>
      <c r="AB79" s="37" t="str">
        <f t="shared" si="11"/>
        <v>*</v>
      </c>
      <c r="AC79" s="37" t="str">
        <f t="shared" si="11"/>
        <v>*</v>
      </c>
      <c r="AD79" s="37" t="str">
        <f t="shared" si="11"/>
        <v>*</v>
      </c>
      <c r="AE79" s="37"/>
      <c r="AF79" s="37"/>
      <c r="AG79" s="37"/>
      <c r="AH79" s="37"/>
      <c r="AI79" s="37" t="str">
        <f t="shared" si="11"/>
        <v>*</v>
      </c>
      <c r="AJ79" s="37" t="str">
        <f t="shared" si="11"/>
        <v>*</v>
      </c>
      <c r="AK79" s="37" t="str">
        <f t="shared" si="11"/>
        <v>*</v>
      </c>
      <c r="AL79" s="37" t="str">
        <f t="shared" si="11"/>
        <v>*</v>
      </c>
      <c r="AM79" s="37" t="str">
        <f t="shared" si="11"/>
        <v>*</v>
      </c>
      <c r="AN79" s="37" t="str">
        <f t="shared" si="11"/>
        <v>*</v>
      </c>
      <c r="AO79" s="37" t="str">
        <f t="shared" si="11"/>
        <v>*</v>
      </c>
      <c r="AP79" s="37" t="str">
        <f t="shared" si="11"/>
        <v>*</v>
      </c>
      <c r="AQ79" s="37"/>
      <c r="AR79" s="37"/>
      <c r="AS79" s="37"/>
      <c r="AT79" s="37"/>
      <c r="AU79" s="37" t="str">
        <f t="shared" si="1"/>
        <v>*</v>
      </c>
      <c r="AV79" s="37" t="str">
        <f t="shared" si="2"/>
        <v>*</v>
      </c>
      <c r="AW79" s="37" t="str">
        <f t="shared" si="3"/>
        <v/>
      </c>
      <c r="AX79" s="37" t="str">
        <f t="shared" si="4"/>
        <v>*</v>
      </c>
      <c r="AY79" s="37" t="str">
        <f t="shared" si="5"/>
        <v>*</v>
      </c>
      <c r="AZ79" s="37" t="str">
        <f t="shared" si="6"/>
        <v>*</v>
      </c>
      <c r="BA79" s="37" t="str">
        <f t="shared" si="7"/>
        <v>*</v>
      </c>
      <c r="BB79" s="37" t="str">
        <f t="shared" si="8"/>
        <v>*</v>
      </c>
    </row>
    <row r="80" spans="1:54" s="12" customFormat="1" ht="16.5" hidden="1" customHeight="1" x14ac:dyDescent="0.2">
      <c r="A80" s="50" t="s">
        <v>122</v>
      </c>
      <c r="B80" s="33" t="s">
        <v>20</v>
      </c>
      <c r="C80" s="37" t="str">
        <f t="shared" si="12"/>
        <v>*</v>
      </c>
      <c r="D80" s="37" t="str">
        <f t="shared" si="11"/>
        <v>*</v>
      </c>
      <c r="E80" s="37" t="str">
        <f t="shared" si="11"/>
        <v>*</v>
      </c>
      <c r="F80" s="37" t="str">
        <f t="shared" si="11"/>
        <v>*</v>
      </c>
      <c r="G80" s="37"/>
      <c r="H80" s="37"/>
      <c r="I80" s="37"/>
      <c r="J80" s="37"/>
      <c r="K80" s="37" t="str">
        <f t="shared" si="11"/>
        <v>*</v>
      </c>
      <c r="L80" s="37" t="str">
        <f t="shared" si="11"/>
        <v>*</v>
      </c>
      <c r="M80" s="37" t="str">
        <f t="shared" si="11"/>
        <v>*</v>
      </c>
      <c r="N80" s="37" t="str">
        <f t="shared" si="11"/>
        <v>*</v>
      </c>
      <c r="O80" s="37" t="str">
        <f t="shared" si="11"/>
        <v>*</v>
      </c>
      <c r="P80" s="37" t="str">
        <f t="shared" si="11"/>
        <v>*</v>
      </c>
      <c r="Q80" s="37" t="str">
        <f t="shared" si="11"/>
        <v>*</v>
      </c>
      <c r="R80" s="37" t="str">
        <f t="shared" si="11"/>
        <v>*</v>
      </c>
      <c r="S80" s="37"/>
      <c r="T80" s="37"/>
      <c r="U80" s="37"/>
      <c r="V80" s="37"/>
      <c r="W80" s="37" t="str">
        <f t="shared" si="11"/>
        <v>*</v>
      </c>
      <c r="X80" s="37" t="str">
        <f t="shared" si="11"/>
        <v>*</v>
      </c>
      <c r="Y80" s="37" t="str">
        <f t="shared" si="11"/>
        <v>*</v>
      </c>
      <c r="Z80" s="37" t="str">
        <f t="shared" si="11"/>
        <v>*</v>
      </c>
      <c r="AA80" s="37" t="str">
        <f t="shared" si="11"/>
        <v>*</v>
      </c>
      <c r="AB80" s="37" t="str">
        <f t="shared" si="11"/>
        <v>*</v>
      </c>
      <c r="AC80" s="37" t="str">
        <f t="shared" si="11"/>
        <v>*</v>
      </c>
      <c r="AD80" s="37" t="str">
        <f t="shared" si="11"/>
        <v>*</v>
      </c>
      <c r="AE80" s="37"/>
      <c r="AF80" s="37"/>
      <c r="AG80" s="37"/>
      <c r="AH80" s="37"/>
      <c r="AI80" s="37" t="str">
        <f t="shared" si="11"/>
        <v>*</v>
      </c>
      <c r="AJ80" s="37" t="str">
        <f t="shared" si="11"/>
        <v>*</v>
      </c>
      <c r="AK80" s="37" t="str">
        <f t="shared" si="11"/>
        <v>*</v>
      </c>
      <c r="AL80" s="37" t="str">
        <f t="shared" si="11"/>
        <v>*</v>
      </c>
      <c r="AM80" s="37" t="str">
        <f t="shared" si="11"/>
        <v>*</v>
      </c>
      <c r="AN80" s="37" t="str">
        <f t="shared" si="11"/>
        <v>*</v>
      </c>
      <c r="AO80" s="37" t="str">
        <f t="shared" si="11"/>
        <v>*</v>
      </c>
      <c r="AP80" s="37" t="str">
        <f t="shared" si="11"/>
        <v>*</v>
      </c>
      <c r="AQ80" s="37"/>
      <c r="AR80" s="37"/>
      <c r="AS80" s="37"/>
      <c r="AT80" s="37"/>
      <c r="AU80" s="37" t="str">
        <f t="shared" si="1"/>
        <v>*</v>
      </c>
      <c r="AV80" s="37" t="str">
        <f t="shared" si="2"/>
        <v/>
      </c>
      <c r="AW80" s="37" t="str">
        <f t="shared" si="3"/>
        <v>*</v>
      </c>
      <c r="AX80" s="37" t="str">
        <f t="shared" si="4"/>
        <v>*</v>
      </c>
      <c r="AY80" s="37" t="str">
        <f t="shared" si="5"/>
        <v>*</v>
      </c>
      <c r="AZ80" s="37" t="str">
        <f t="shared" si="6"/>
        <v>*</v>
      </c>
      <c r="BA80" s="37" t="str">
        <f t="shared" si="7"/>
        <v>*</v>
      </c>
      <c r="BB80" s="37" t="str">
        <f t="shared" si="8"/>
        <v>*</v>
      </c>
    </row>
    <row r="81" spans="1:54" s="12" customFormat="1" ht="16.5" hidden="1" customHeight="1" x14ac:dyDescent="0.2">
      <c r="A81" s="50" t="s">
        <v>123</v>
      </c>
      <c r="B81" s="33" t="s">
        <v>22</v>
      </c>
      <c r="C81" s="37" t="str">
        <f t="shared" si="12"/>
        <v>*</v>
      </c>
      <c r="D81" s="37" t="str">
        <f t="shared" si="11"/>
        <v>*</v>
      </c>
      <c r="E81" s="37" t="str">
        <f t="shared" si="11"/>
        <v>*</v>
      </c>
      <c r="F81" s="37" t="str">
        <f t="shared" si="11"/>
        <v>*</v>
      </c>
      <c r="G81" s="37"/>
      <c r="H81" s="37"/>
      <c r="I81" s="37"/>
      <c r="J81" s="37"/>
      <c r="K81" s="37" t="str">
        <f t="shared" si="11"/>
        <v>*</v>
      </c>
      <c r="L81" s="37" t="str">
        <f t="shared" si="11"/>
        <v>*</v>
      </c>
      <c r="M81" s="37" t="str">
        <f t="shared" si="11"/>
        <v>*</v>
      </c>
      <c r="N81" s="37" t="str">
        <f t="shared" si="11"/>
        <v>*</v>
      </c>
      <c r="O81" s="37" t="str">
        <f t="shared" si="11"/>
        <v>*</v>
      </c>
      <c r="P81" s="37" t="str">
        <f t="shared" si="11"/>
        <v>*</v>
      </c>
      <c r="Q81" s="37" t="str">
        <f t="shared" si="11"/>
        <v>*</v>
      </c>
      <c r="R81" s="37" t="str">
        <f t="shared" si="11"/>
        <v>*</v>
      </c>
      <c r="S81" s="37"/>
      <c r="T81" s="37"/>
      <c r="U81" s="37"/>
      <c r="V81" s="37"/>
      <c r="W81" s="37" t="str">
        <f t="shared" si="11"/>
        <v/>
      </c>
      <c r="X81" s="37" t="str">
        <f t="shared" si="11"/>
        <v/>
      </c>
      <c r="Y81" s="37" t="str">
        <f t="shared" si="11"/>
        <v/>
      </c>
      <c r="Z81" s="37" t="str">
        <f t="shared" si="11"/>
        <v>*</v>
      </c>
      <c r="AA81" s="37" t="str">
        <f t="shared" si="11"/>
        <v>*</v>
      </c>
      <c r="AB81" s="37" t="str">
        <f t="shared" si="11"/>
        <v>*</v>
      </c>
      <c r="AC81" s="37" t="str">
        <f t="shared" si="11"/>
        <v>*</v>
      </c>
      <c r="AD81" s="37" t="str">
        <f t="shared" si="11"/>
        <v>*</v>
      </c>
      <c r="AE81" s="37"/>
      <c r="AF81" s="37"/>
      <c r="AG81" s="37"/>
      <c r="AH81" s="37"/>
      <c r="AI81" s="37" t="str">
        <f t="shared" si="11"/>
        <v>*</v>
      </c>
      <c r="AJ81" s="37" t="str">
        <f t="shared" si="11"/>
        <v>*</v>
      </c>
      <c r="AK81" s="37" t="str">
        <f t="shared" si="11"/>
        <v>*</v>
      </c>
      <c r="AL81" s="37" t="str">
        <f t="shared" si="11"/>
        <v>*</v>
      </c>
      <c r="AM81" s="37" t="str">
        <f t="shared" si="11"/>
        <v>*</v>
      </c>
      <c r="AN81" s="37" t="str">
        <f t="shared" si="11"/>
        <v>*</v>
      </c>
      <c r="AO81" s="37" t="str">
        <f t="shared" si="11"/>
        <v>*</v>
      </c>
      <c r="AP81" s="37" t="str">
        <f t="shared" si="11"/>
        <v>*</v>
      </c>
      <c r="AQ81" s="37"/>
      <c r="AR81" s="37"/>
      <c r="AS81" s="37"/>
      <c r="AT81" s="37"/>
      <c r="AU81" s="37" t="str">
        <f t="shared" si="1"/>
        <v>*</v>
      </c>
      <c r="AV81" s="37" t="str">
        <f t="shared" si="2"/>
        <v>*</v>
      </c>
      <c r="AW81" s="37" t="str">
        <f t="shared" si="3"/>
        <v/>
      </c>
      <c r="AX81" s="37" t="str">
        <f t="shared" si="4"/>
        <v>*</v>
      </c>
      <c r="AY81" s="37" t="str">
        <f t="shared" si="5"/>
        <v>*</v>
      </c>
      <c r="AZ81" s="37" t="str">
        <f t="shared" si="6"/>
        <v>*</v>
      </c>
      <c r="BA81" s="37" t="str">
        <f t="shared" si="7"/>
        <v>*</v>
      </c>
      <c r="BB81" s="37" t="str">
        <f t="shared" si="8"/>
        <v>*</v>
      </c>
    </row>
    <row r="82" spans="1:54" s="12" customFormat="1" ht="16.5" hidden="1" customHeight="1" x14ac:dyDescent="0.2">
      <c r="A82" s="50" t="s">
        <v>124</v>
      </c>
      <c r="B82" s="34" t="s">
        <v>23</v>
      </c>
      <c r="C82" s="37" t="str">
        <f t="shared" si="12"/>
        <v>*</v>
      </c>
      <c r="D82" s="37" t="str">
        <f t="shared" si="11"/>
        <v>*</v>
      </c>
      <c r="E82" s="37" t="str">
        <f t="shared" si="11"/>
        <v>*</v>
      </c>
      <c r="F82" s="37" t="str">
        <f t="shared" si="11"/>
        <v>*</v>
      </c>
      <c r="G82" s="37"/>
      <c r="H82" s="37"/>
      <c r="I82" s="37"/>
      <c r="J82" s="37"/>
      <c r="K82" s="37" t="str">
        <f t="shared" si="11"/>
        <v>*</v>
      </c>
      <c r="L82" s="37" t="str">
        <f t="shared" si="11"/>
        <v>*</v>
      </c>
      <c r="M82" s="37" t="str">
        <f t="shared" si="11"/>
        <v/>
      </c>
      <c r="N82" s="37" t="str">
        <f t="shared" si="11"/>
        <v>*</v>
      </c>
      <c r="O82" s="37" t="str">
        <f t="shared" si="11"/>
        <v/>
      </c>
      <c r="P82" s="37" t="str">
        <f t="shared" si="11"/>
        <v/>
      </c>
      <c r="Q82" s="37" t="str">
        <f t="shared" si="11"/>
        <v/>
      </c>
      <c r="R82" s="37" t="str">
        <f t="shared" si="11"/>
        <v/>
      </c>
      <c r="S82" s="37"/>
      <c r="T82" s="37"/>
      <c r="U82" s="37"/>
      <c r="V82" s="37"/>
      <c r="W82" s="37" t="str">
        <f t="shared" si="11"/>
        <v>*</v>
      </c>
      <c r="X82" s="37" t="str">
        <f t="shared" si="11"/>
        <v>*</v>
      </c>
      <c r="Y82" s="37" t="str">
        <f t="shared" si="11"/>
        <v/>
      </c>
      <c r="Z82" s="37" t="str">
        <f t="shared" si="11"/>
        <v>*</v>
      </c>
      <c r="AA82" s="37" t="str">
        <f t="shared" si="11"/>
        <v>*</v>
      </c>
      <c r="AB82" s="37" t="str">
        <f t="shared" si="11"/>
        <v>*</v>
      </c>
      <c r="AC82" s="37" t="str">
        <f t="shared" si="11"/>
        <v/>
      </c>
      <c r="AD82" s="37" t="str">
        <f t="shared" si="11"/>
        <v>*</v>
      </c>
      <c r="AE82" s="37"/>
      <c r="AF82" s="37"/>
      <c r="AG82" s="37"/>
      <c r="AH82" s="37"/>
      <c r="AI82" s="37" t="str">
        <f t="shared" si="11"/>
        <v>*</v>
      </c>
      <c r="AJ82" s="37" t="str">
        <f t="shared" si="11"/>
        <v>*</v>
      </c>
      <c r="AK82" s="37" t="str">
        <f t="shared" si="11"/>
        <v/>
      </c>
      <c r="AL82" s="37" t="str">
        <f t="shared" si="11"/>
        <v>*</v>
      </c>
      <c r="AM82" s="37" t="str">
        <f t="shared" si="11"/>
        <v>*</v>
      </c>
      <c r="AN82" s="37" t="str">
        <f t="shared" si="11"/>
        <v>*</v>
      </c>
      <c r="AO82" s="37" t="str">
        <f t="shared" ref="AO82:AP82" si="13">IF(AO58=AO31,"","*")</f>
        <v>*</v>
      </c>
      <c r="AP82" s="37" t="str">
        <f t="shared" si="13"/>
        <v>*</v>
      </c>
      <c r="AQ82" s="37"/>
      <c r="AR82" s="37"/>
      <c r="AS82" s="37"/>
      <c r="AT82" s="37"/>
      <c r="AU82" s="37" t="str">
        <f t="shared" si="1"/>
        <v/>
      </c>
      <c r="AV82" s="37" t="str">
        <f t="shared" si="2"/>
        <v/>
      </c>
      <c r="AW82" s="37" t="str">
        <f t="shared" si="3"/>
        <v/>
      </c>
      <c r="AX82" s="37" t="str">
        <f t="shared" si="4"/>
        <v/>
      </c>
      <c r="AY82" s="37" t="str">
        <f t="shared" si="5"/>
        <v/>
      </c>
      <c r="AZ82" s="37" t="str">
        <f t="shared" si="6"/>
        <v/>
      </c>
      <c r="BA82" s="37" t="str">
        <f t="shared" si="7"/>
        <v/>
      </c>
      <c r="BB82" s="37" t="str">
        <f t="shared" si="8"/>
        <v>*</v>
      </c>
    </row>
    <row r="83" spans="1:54" ht="14.25" hidden="1" x14ac:dyDescent="0.2">
      <c r="A83" s="51" t="s">
        <v>125</v>
      </c>
    </row>
  </sheetData>
  <mergeCells count="51">
    <mergeCell ref="AI7:AK7"/>
    <mergeCell ref="AL7:AL8"/>
    <mergeCell ref="R7:R8"/>
    <mergeCell ref="AA7:AC7"/>
    <mergeCell ref="AD7:AD8"/>
    <mergeCell ref="BF7:BF8"/>
    <mergeCell ref="BG7:BI7"/>
    <mergeCell ref="AM6:AP6"/>
    <mergeCell ref="BC4:BF6"/>
    <mergeCell ref="A4:B8"/>
    <mergeCell ref="Z7:Z8"/>
    <mergeCell ref="S7:U7"/>
    <mergeCell ref="V7:V8"/>
    <mergeCell ref="W7:Y7"/>
    <mergeCell ref="C7:E7"/>
    <mergeCell ref="F7:F8"/>
    <mergeCell ref="G7:I7"/>
    <mergeCell ref="J7:J8"/>
    <mergeCell ref="K7:M7"/>
    <mergeCell ref="N7:N8"/>
    <mergeCell ref="O7:Q7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G5:R5"/>
    <mergeCell ref="S5:AD5"/>
    <mergeCell ref="AE5:AP5"/>
    <mergeCell ref="AQ5:AT6"/>
    <mergeCell ref="AU5:AX6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  <mergeCell ref="AM7:AO7"/>
    <mergeCell ref="BG4:BJ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BJ83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208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68" t="s">
        <v>159</v>
      </c>
      <c r="B4" s="76"/>
      <c r="C4" s="79" t="s">
        <v>32</v>
      </c>
      <c r="D4" s="69"/>
      <c r="E4" s="69"/>
      <c r="F4" s="77"/>
      <c r="G4" s="71" t="s">
        <v>180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4"/>
      <c r="AQ4" s="81" t="s">
        <v>160</v>
      </c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3"/>
      <c r="BC4" s="84" t="s">
        <v>161</v>
      </c>
      <c r="BD4" s="68"/>
      <c r="BE4" s="68"/>
      <c r="BF4" s="85"/>
      <c r="BG4" s="68" t="s">
        <v>162</v>
      </c>
      <c r="BH4" s="68"/>
      <c r="BI4" s="68"/>
      <c r="BJ4" s="68"/>
    </row>
    <row r="5" spans="1:62" s="5" customFormat="1" ht="17.25" customHeight="1" x14ac:dyDescent="0.2">
      <c r="A5" s="69"/>
      <c r="B5" s="77"/>
      <c r="C5" s="79"/>
      <c r="D5" s="69"/>
      <c r="E5" s="69"/>
      <c r="F5" s="77"/>
      <c r="G5" s="71" t="s">
        <v>163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164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165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4"/>
      <c r="AQ5" s="75" t="s">
        <v>192</v>
      </c>
      <c r="AR5" s="75"/>
      <c r="AS5" s="75"/>
      <c r="AT5" s="75"/>
      <c r="AU5" s="75" t="s">
        <v>194</v>
      </c>
      <c r="AV5" s="75"/>
      <c r="AW5" s="75"/>
      <c r="AX5" s="75"/>
      <c r="AY5" s="68" t="s">
        <v>195</v>
      </c>
      <c r="AZ5" s="68"/>
      <c r="BA5" s="68"/>
      <c r="BB5" s="85"/>
      <c r="BC5" s="86"/>
      <c r="BD5" s="69"/>
      <c r="BE5" s="69"/>
      <c r="BF5" s="87"/>
      <c r="BG5" s="69"/>
      <c r="BH5" s="69"/>
      <c r="BI5" s="69"/>
      <c r="BJ5" s="69"/>
    </row>
    <row r="6" spans="1:62" s="5" customFormat="1" ht="29.25" customHeight="1" x14ac:dyDescent="0.2">
      <c r="A6" s="69"/>
      <c r="B6" s="77"/>
      <c r="C6" s="80"/>
      <c r="D6" s="70"/>
      <c r="E6" s="70"/>
      <c r="F6" s="78"/>
      <c r="G6" s="90" t="s">
        <v>143</v>
      </c>
      <c r="H6" s="82"/>
      <c r="I6" s="82"/>
      <c r="J6" s="91"/>
      <c r="K6" s="92" t="s">
        <v>30</v>
      </c>
      <c r="L6" s="92"/>
      <c r="M6" s="92"/>
      <c r="N6" s="92"/>
      <c r="O6" s="92" t="s">
        <v>169</v>
      </c>
      <c r="P6" s="92"/>
      <c r="Q6" s="92"/>
      <c r="R6" s="92"/>
      <c r="S6" s="90" t="s">
        <v>143</v>
      </c>
      <c r="T6" s="82"/>
      <c r="U6" s="82"/>
      <c r="V6" s="91"/>
      <c r="W6" s="92" t="s">
        <v>168</v>
      </c>
      <c r="X6" s="92"/>
      <c r="Y6" s="92"/>
      <c r="Z6" s="92"/>
      <c r="AA6" s="92" t="s">
        <v>169</v>
      </c>
      <c r="AB6" s="92"/>
      <c r="AC6" s="92"/>
      <c r="AD6" s="92"/>
      <c r="AE6" s="90" t="s">
        <v>143</v>
      </c>
      <c r="AF6" s="82"/>
      <c r="AG6" s="82"/>
      <c r="AH6" s="91"/>
      <c r="AI6" s="92" t="s">
        <v>168</v>
      </c>
      <c r="AJ6" s="92"/>
      <c r="AK6" s="92"/>
      <c r="AL6" s="92"/>
      <c r="AM6" s="92" t="s">
        <v>169</v>
      </c>
      <c r="AN6" s="92"/>
      <c r="AO6" s="92"/>
      <c r="AP6" s="93"/>
      <c r="AQ6" s="75"/>
      <c r="AR6" s="75"/>
      <c r="AS6" s="75"/>
      <c r="AT6" s="75"/>
      <c r="AU6" s="75"/>
      <c r="AV6" s="75"/>
      <c r="AW6" s="75"/>
      <c r="AX6" s="75"/>
      <c r="AY6" s="70"/>
      <c r="AZ6" s="70"/>
      <c r="BA6" s="70"/>
      <c r="BB6" s="89"/>
      <c r="BC6" s="88"/>
      <c r="BD6" s="70"/>
      <c r="BE6" s="70"/>
      <c r="BF6" s="89"/>
      <c r="BG6" s="70"/>
      <c r="BH6" s="70"/>
      <c r="BI6" s="70"/>
      <c r="BJ6" s="70"/>
    </row>
    <row r="7" spans="1:62" s="5" customFormat="1" ht="27" customHeight="1" x14ac:dyDescent="0.2">
      <c r="A7" s="69"/>
      <c r="B7" s="77"/>
      <c r="C7" s="94" t="s">
        <v>222</v>
      </c>
      <c r="D7" s="82"/>
      <c r="E7" s="91"/>
      <c r="F7" s="92" t="s">
        <v>167</v>
      </c>
      <c r="G7" s="94" t="s">
        <v>222</v>
      </c>
      <c r="H7" s="82"/>
      <c r="I7" s="91"/>
      <c r="J7" s="92" t="s">
        <v>173</v>
      </c>
      <c r="K7" s="94" t="s">
        <v>222</v>
      </c>
      <c r="L7" s="82"/>
      <c r="M7" s="91"/>
      <c r="N7" s="92" t="s">
        <v>173</v>
      </c>
      <c r="O7" s="94" t="s">
        <v>222</v>
      </c>
      <c r="P7" s="82"/>
      <c r="Q7" s="91"/>
      <c r="R7" s="92" t="s">
        <v>173</v>
      </c>
      <c r="S7" s="94" t="s">
        <v>222</v>
      </c>
      <c r="T7" s="82"/>
      <c r="U7" s="91"/>
      <c r="V7" s="92" t="s">
        <v>173</v>
      </c>
      <c r="W7" s="94" t="s">
        <v>222</v>
      </c>
      <c r="X7" s="82"/>
      <c r="Y7" s="91"/>
      <c r="Z7" s="92" t="s">
        <v>173</v>
      </c>
      <c r="AA7" s="94" t="s">
        <v>222</v>
      </c>
      <c r="AB7" s="82"/>
      <c r="AC7" s="91"/>
      <c r="AD7" s="92" t="s">
        <v>173</v>
      </c>
      <c r="AE7" s="94" t="s">
        <v>222</v>
      </c>
      <c r="AF7" s="82"/>
      <c r="AG7" s="91"/>
      <c r="AH7" s="92" t="s">
        <v>173</v>
      </c>
      <c r="AI7" s="94" t="s">
        <v>222</v>
      </c>
      <c r="AJ7" s="82"/>
      <c r="AK7" s="91"/>
      <c r="AL7" s="92" t="s">
        <v>173</v>
      </c>
      <c r="AM7" s="94" t="s">
        <v>222</v>
      </c>
      <c r="AN7" s="82"/>
      <c r="AO7" s="91"/>
      <c r="AP7" s="93" t="s">
        <v>173</v>
      </c>
      <c r="AQ7" s="94" t="s">
        <v>222</v>
      </c>
      <c r="AR7" s="82"/>
      <c r="AS7" s="91"/>
      <c r="AT7" s="97" t="s">
        <v>175</v>
      </c>
      <c r="AU7" s="94" t="s">
        <v>222</v>
      </c>
      <c r="AV7" s="82"/>
      <c r="AW7" s="91"/>
      <c r="AX7" s="97" t="s">
        <v>175</v>
      </c>
      <c r="AY7" s="94" t="s">
        <v>222</v>
      </c>
      <c r="AZ7" s="82"/>
      <c r="BA7" s="91"/>
      <c r="BB7" s="93" t="s">
        <v>175</v>
      </c>
      <c r="BC7" s="94" t="s">
        <v>222</v>
      </c>
      <c r="BD7" s="82"/>
      <c r="BE7" s="91"/>
      <c r="BF7" s="93" t="s">
        <v>173</v>
      </c>
      <c r="BG7" s="94" t="s">
        <v>222</v>
      </c>
      <c r="BH7" s="82"/>
      <c r="BI7" s="91"/>
      <c r="BJ7" s="97" t="s">
        <v>173</v>
      </c>
    </row>
    <row r="8" spans="1:62" s="5" customFormat="1" ht="27" customHeight="1" x14ac:dyDescent="0.2">
      <c r="A8" s="70"/>
      <c r="B8" s="78"/>
      <c r="C8" s="6" t="s">
        <v>170</v>
      </c>
      <c r="D8" s="6" t="s">
        <v>171</v>
      </c>
      <c r="E8" s="24" t="s">
        <v>172</v>
      </c>
      <c r="F8" s="95"/>
      <c r="G8" s="6" t="s">
        <v>176</v>
      </c>
      <c r="H8" s="6" t="s">
        <v>171</v>
      </c>
      <c r="I8" s="6" t="s">
        <v>172</v>
      </c>
      <c r="J8" s="95"/>
      <c r="K8" s="6" t="s">
        <v>176</v>
      </c>
      <c r="L8" s="6" t="s">
        <v>171</v>
      </c>
      <c r="M8" s="6" t="s">
        <v>172</v>
      </c>
      <c r="N8" s="95"/>
      <c r="O8" s="6" t="s">
        <v>176</v>
      </c>
      <c r="P8" s="6" t="s">
        <v>171</v>
      </c>
      <c r="Q8" s="6" t="s">
        <v>172</v>
      </c>
      <c r="R8" s="95"/>
      <c r="S8" s="6" t="s">
        <v>176</v>
      </c>
      <c r="T8" s="6" t="s">
        <v>171</v>
      </c>
      <c r="U8" s="6" t="s">
        <v>172</v>
      </c>
      <c r="V8" s="95"/>
      <c r="W8" s="6" t="s">
        <v>176</v>
      </c>
      <c r="X8" s="6" t="s">
        <v>171</v>
      </c>
      <c r="Y8" s="6" t="s">
        <v>172</v>
      </c>
      <c r="Z8" s="95"/>
      <c r="AA8" s="6" t="s">
        <v>176</v>
      </c>
      <c r="AB8" s="6" t="s">
        <v>171</v>
      </c>
      <c r="AC8" s="6" t="s">
        <v>172</v>
      </c>
      <c r="AD8" s="95"/>
      <c r="AE8" s="6" t="s">
        <v>176</v>
      </c>
      <c r="AF8" s="6" t="s">
        <v>171</v>
      </c>
      <c r="AG8" s="6" t="s">
        <v>172</v>
      </c>
      <c r="AH8" s="95"/>
      <c r="AI8" s="6" t="s">
        <v>176</v>
      </c>
      <c r="AJ8" s="6" t="s">
        <v>171</v>
      </c>
      <c r="AK8" s="6" t="s">
        <v>172</v>
      </c>
      <c r="AL8" s="95"/>
      <c r="AM8" s="6" t="s">
        <v>176</v>
      </c>
      <c r="AN8" s="6" t="s">
        <v>171</v>
      </c>
      <c r="AO8" s="6" t="s">
        <v>172</v>
      </c>
      <c r="AP8" s="96"/>
      <c r="AQ8" s="6" t="s">
        <v>177</v>
      </c>
      <c r="AR8" s="6" t="s">
        <v>171</v>
      </c>
      <c r="AS8" s="6" t="s">
        <v>172</v>
      </c>
      <c r="AT8" s="80"/>
      <c r="AU8" s="6" t="s">
        <v>177</v>
      </c>
      <c r="AV8" s="6" t="s">
        <v>171</v>
      </c>
      <c r="AW8" s="6" t="s">
        <v>172</v>
      </c>
      <c r="AX8" s="80"/>
      <c r="AY8" s="6" t="s">
        <v>177</v>
      </c>
      <c r="AZ8" s="6" t="s">
        <v>171</v>
      </c>
      <c r="BA8" s="6" t="s">
        <v>172</v>
      </c>
      <c r="BB8" s="96"/>
      <c r="BC8" s="56" t="s">
        <v>176</v>
      </c>
      <c r="BD8" s="6" t="s">
        <v>171</v>
      </c>
      <c r="BE8" s="6" t="s">
        <v>172</v>
      </c>
      <c r="BF8" s="96"/>
      <c r="BG8" s="24" t="s">
        <v>176</v>
      </c>
      <c r="BH8" s="6" t="s">
        <v>171</v>
      </c>
      <c r="BI8" s="6" t="s">
        <v>172</v>
      </c>
      <c r="BJ8" s="80"/>
    </row>
    <row r="9" spans="1:62" s="39" customFormat="1" ht="16.5" customHeight="1" x14ac:dyDescent="0.2">
      <c r="A9" s="35" t="s">
        <v>83</v>
      </c>
      <c r="B9" s="36" t="s">
        <v>72</v>
      </c>
      <c r="C9" s="37">
        <v>316613</v>
      </c>
      <c r="D9" s="38">
        <v>191369</v>
      </c>
      <c r="E9" s="38">
        <v>125244</v>
      </c>
      <c r="F9" s="38">
        <v>1826626.5520000001</v>
      </c>
      <c r="G9" s="38">
        <v>62694</v>
      </c>
      <c r="H9" s="38">
        <v>40569</v>
      </c>
      <c r="I9" s="38">
        <v>22125</v>
      </c>
      <c r="J9" s="38">
        <v>556489.902</v>
      </c>
      <c r="K9" s="38">
        <v>51512</v>
      </c>
      <c r="L9" s="38">
        <v>33776</v>
      </c>
      <c r="M9" s="38">
        <v>17736</v>
      </c>
      <c r="N9" s="38">
        <v>494675.33799999999</v>
      </c>
      <c r="O9" s="38">
        <v>11182</v>
      </c>
      <c r="P9" s="38">
        <v>6793</v>
      </c>
      <c r="Q9" s="38">
        <v>4389</v>
      </c>
      <c r="R9" s="38">
        <v>61814.563999999998</v>
      </c>
      <c r="S9" s="38">
        <v>17361</v>
      </c>
      <c r="T9" s="38">
        <v>10567</v>
      </c>
      <c r="U9" s="38">
        <v>6794</v>
      </c>
      <c r="V9" s="38">
        <v>85201.722999999998</v>
      </c>
      <c r="W9" s="38">
        <v>9887</v>
      </c>
      <c r="X9" s="38">
        <v>5935</v>
      </c>
      <c r="Y9" s="38">
        <v>3952</v>
      </c>
      <c r="Z9" s="38">
        <v>54458.012999999999</v>
      </c>
      <c r="AA9" s="38">
        <v>7474</v>
      </c>
      <c r="AB9" s="38">
        <v>4632</v>
      </c>
      <c r="AC9" s="38">
        <v>2842</v>
      </c>
      <c r="AD9" s="38">
        <v>30743.71</v>
      </c>
      <c r="AE9" s="38">
        <v>236558</v>
      </c>
      <c r="AF9" s="38">
        <v>140233</v>
      </c>
      <c r="AG9" s="38">
        <v>96325</v>
      </c>
      <c r="AH9" s="38">
        <v>1184934.9270000001</v>
      </c>
      <c r="AI9" s="38">
        <v>146173</v>
      </c>
      <c r="AJ9" s="38">
        <v>84863</v>
      </c>
      <c r="AK9" s="38">
        <v>61310</v>
      </c>
      <c r="AL9" s="38">
        <v>810593.52800000005</v>
      </c>
      <c r="AM9" s="38">
        <v>90385</v>
      </c>
      <c r="AN9" s="38">
        <v>55370</v>
      </c>
      <c r="AO9" s="38">
        <v>35015</v>
      </c>
      <c r="AP9" s="38">
        <v>374341.39899999998</v>
      </c>
      <c r="AQ9" s="38">
        <v>24326</v>
      </c>
      <c r="AR9" s="38">
        <v>16078</v>
      </c>
      <c r="AS9" s="38">
        <v>8248</v>
      </c>
      <c r="AT9" s="38">
        <v>125532.364</v>
      </c>
      <c r="AU9" s="38">
        <v>238103</v>
      </c>
      <c r="AV9" s="38">
        <v>144128</v>
      </c>
      <c r="AW9" s="38">
        <v>93975</v>
      </c>
      <c r="AX9" s="38">
        <v>1374206.57</v>
      </c>
      <c r="AY9" s="38">
        <v>54184</v>
      </c>
      <c r="AZ9" s="38">
        <v>31163</v>
      </c>
      <c r="BA9" s="38">
        <v>23021</v>
      </c>
      <c r="BB9" s="38">
        <v>326887.61800000002</v>
      </c>
      <c r="BC9" s="38">
        <v>1078</v>
      </c>
      <c r="BD9" s="38">
        <v>966</v>
      </c>
      <c r="BE9" s="38">
        <v>112</v>
      </c>
      <c r="BF9" s="57">
        <v>6414.0119999999997</v>
      </c>
      <c r="BG9" s="38">
        <v>12077</v>
      </c>
      <c r="BH9" s="38">
        <v>7293</v>
      </c>
      <c r="BI9" s="38">
        <v>4784</v>
      </c>
      <c r="BJ9" s="38">
        <v>74785.606</v>
      </c>
    </row>
    <row r="10" spans="1:62" s="12" customFormat="1" ht="16.5" customHeight="1" x14ac:dyDescent="0.2">
      <c r="A10" s="49" t="s">
        <v>104</v>
      </c>
      <c r="B10" s="23" t="s">
        <v>73</v>
      </c>
      <c r="C10" s="7">
        <v>44479</v>
      </c>
      <c r="D10" s="8">
        <v>26756</v>
      </c>
      <c r="E10" s="8">
        <v>17723</v>
      </c>
      <c r="F10" s="8">
        <v>246831.79700000002</v>
      </c>
      <c r="G10" s="8">
        <v>6839</v>
      </c>
      <c r="H10" s="8">
        <v>4365</v>
      </c>
      <c r="I10" s="8">
        <v>2474</v>
      </c>
      <c r="J10" s="8">
        <v>59652.178999999996</v>
      </c>
      <c r="K10" s="8">
        <v>5329</v>
      </c>
      <c r="L10" s="8">
        <v>3445</v>
      </c>
      <c r="M10" s="8">
        <v>1884</v>
      </c>
      <c r="N10" s="8">
        <v>51290.767999999996</v>
      </c>
      <c r="O10" s="8">
        <v>1510</v>
      </c>
      <c r="P10" s="8">
        <v>920</v>
      </c>
      <c r="Q10" s="8">
        <v>590</v>
      </c>
      <c r="R10" s="8">
        <v>8361.4110000000001</v>
      </c>
      <c r="S10" s="8">
        <v>1966</v>
      </c>
      <c r="T10" s="8">
        <v>1178</v>
      </c>
      <c r="U10" s="8">
        <v>788</v>
      </c>
      <c r="V10" s="8">
        <v>9736.3100000000013</v>
      </c>
      <c r="W10" s="8">
        <v>1125</v>
      </c>
      <c r="X10" s="8">
        <v>665</v>
      </c>
      <c r="Y10" s="8">
        <v>460</v>
      </c>
      <c r="Z10" s="8">
        <v>6271.7520000000004</v>
      </c>
      <c r="AA10" s="8">
        <v>841</v>
      </c>
      <c r="AB10" s="8">
        <v>513</v>
      </c>
      <c r="AC10" s="8">
        <v>328</v>
      </c>
      <c r="AD10" s="8">
        <v>3464.558</v>
      </c>
      <c r="AE10" s="8">
        <v>35674</v>
      </c>
      <c r="AF10" s="8">
        <v>21213</v>
      </c>
      <c r="AG10" s="8">
        <v>14461</v>
      </c>
      <c r="AH10" s="8">
        <v>177443.30800000002</v>
      </c>
      <c r="AI10" s="8">
        <v>21516</v>
      </c>
      <c r="AJ10" s="8">
        <v>12558</v>
      </c>
      <c r="AK10" s="8">
        <v>8958</v>
      </c>
      <c r="AL10" s="8">
        <v>118808.448</v>
      </c>
      <c r="AM10" s="8">
        <v>14158</v>
      </c>
      <c r="AN10" s="8">
        <v>8655</v>
      </c>
      <c r="AO10" s="8">
        <v>5503</v>
      </c>
      <c r="AP10" s="8">
        <v>58634.86</v>
      </c>
      <c r="AQ10" s="8">
        <v>4235</v>
      </c>
      <c r="AR10" s="8">
        <v>2847</v>
      </c>
      <c r="AS10" s="8">
        <v>1388</v>
      </c>
      <c r="AT10" s="8">
        <v>20794.526000000002</v>
      </c>
      <c r="AU10" s="8">
        <v>32790</v>
      </c>
      <c r="AV10" s="8">
        <v>19574</v>
      </c>
      <c r="AW10" s="8">
        <v>13216</v>
      </c>
      <c r="AX10" s="8">
        <v>182624.71100000001</v>
      </c>
      <c r="AY10" s="8">
        <v>7454</v>
      </c>
      <c r="AZ10" s="8">
        <v>4335</v>
      </c>
      <c r="BA10" s="8">
        <v>3119</v>
      </c>
      <c r="BB10" s="8">
        <v>43412.56</v>
      </c>
      <c r="BC10" s="8">
        <v>217</v>
      </c>
      <c r="BD10" s="8">
        <v>167</v>
      </c>
      <c r="BE10" s="8">
        <v>50</v>
      </c>
      <c r="BF10" s="8">
        <v>1299.1130000000001</v>
      </c>
      <c r="BG10" s="8">
        <v>786</v>
      </c>
      <c r="BH10" s="8">
        <v>447</v>
      </c>
      <c r="BI10" s="8">
        <v>339</v>
      </c>
      <c r="BJ10" s="8">
        <v>4368.415</v>
      </c>
    </row>
    <row r="11" spans="1:62" s="12" customFormat="1" ht="16.5" customHeight="1" x14ac:dyDescent="0.2">
      <c r="A11" s="49" t="s">
        <v>105</v>
      </c>
      <c r="B11" s="23" t="s">
        <v>74</v>
      </c>
      <c r="C11" s="7">
        <v>13680</v>
      </c>
      <c r="D11" s="8">
        <v>8064</v>
      </c>
      <c r="E11" s="8">
        <v>5616</v>
      </c>
      <c r="F11" s="8">
        <v>94942.714000000007</v>
      </c>
      <c r="G11" s="8">
        <v>7039</v>
      </c>
      <c r="H11" s="8">
        <v>4204</v>
      </c>
      <c r="I11" s="8">
        <v>2835</v>
      </c>
      <c r="J11" s="8">
        <v>61627.533000000003</v>
      </c>
      <c r="K11" s="8">
        <v>5341</v>
      </c>
      <c r="L11" s="8">
        <v>3192</v>
      </c>
      <c r="M11" s="8">
        <v>2149</v>
      </c>
      <c r="N11" s="8">
        <v>52075.713000000003</v>
      </c>
      <c r="O11" s="8">
        <v>1698</v>
      </c>
      <c r="P11" s="8">
        <v>1012</v>
      </c>
      <c r="Q11" s="8">
        <v>686</v>
      </c>
      <c r="R11" s="8">
        <v>9551.82</v>
      </c>
      <c r="S11" s="8">
        <v>1393</v>
      </c>
      <c r="T11" s="8">
        <v>795</v>
      </c>
      <c r="U11" s="8">
        <v>598</v>
      </c>
      <c r="V11" s="8">
        <v>6993.1039999999994</v>
      </c>
      <c r="W11" s="8">
        <v>776</v>
      </c>
      <c r="X11" s="8">
        <v>453</v>
      </c>
      <c r="Y11" s="8">
        <v>323</v>
      </c>
      <c r="Z11" s="8">
        <v>4271.598</v>
      </c>
      <c r="AA11" s="8">
        <v>617</v>
      </c>
      <c r="AB11" s="8">
        <v>342</v>
      </c>
      <c r="AC11" s="8">
        <v>275</v>
      </c>
      <c r="AD11" s="8">
        <v>2721.5059999999999</v>
      </c>
      <c r="AE11" s="8">
        <v>5248</v>
      </c>
      <c r="AF11" s="8">
        <v>3065</v>
      </c>
      <c r="AG11" s="8">
        <v>2183</v>
      </c>
      <c r="AH11" s="8">
        <v>26322.076999999997</v>
      </c>
      <c r="AI11" s="8">
        <v>3093</v>
      </c>
      <c r="AJ11" s="8">
        <v>1769</v>
      </c>
      <c r="AK11" s="8">
        <v>1324</v>
      </c>
      <c r="AL11" s="8">
        <v>17315.353999999999</v>
      </c>
      <c r="AM11" s="8">
        <v>2155</v>
      </c>
      <c r="AN11" s="8">
        <v>1296</v>
      </c>
      <c r="AO11" s="8">
        <v>859</v>
      </c>
      <c r="AP11" s="8">
        <v>9006.723</v>
      </c>
      <c r="AQ11" s="8">
        <v>1135</v>
      </c>
      <c r="AR11" s="8">
        <v>774</v>
      </c>
      <c r="AS11" s="8">
        <v>361</v>
      </c>
      <c r="AT11" s="8">
        <v>6483.63</v>
      </c>
      <c r="AU11" s="8">
        <v>9914</v>
      </c>
      <c r="AV11" s="8">
        <v>5726</v>
      </c>
      <c r="AW11" s="8">
        <v>4188</v>
      </c>
      <c r="AX11" s="8">
        <v>67739.225999999995</v>
      </c>
      <c r="AY11" s="8">
        <v>2631</v>
      </c>
      <c r="AZ11" s="8">
        <v>1564</v>
      </c>
      <c r="BA11" s="8">
        <v>1067</v>
      </c>
      <c r="BB11" s="8">
        <v>20719.858</v>
      </c>
      <c r="BC11" s="8">
        <v>109</v>
      </c>
      <c r="BD11" s="8">
        <v>109</v>
      </c>
      <c r="BE11" s="8">
        <v>0</v>
      </c>
      <c r="BF11" s="8">
        <v>771.44</v>
      </c>
      <c r="BG11" s="8">
        <v>223</v>
      </c>
      <c r="BH11" s="8">
        <v>119</v>
      </c>
      <c r="BI11" s="8">
        <v>104</v>
      </c>
      <c r="BJ11" s="8">
        <v>1546.587</v>
      </c>
    </row>
    <row r="12" spans="1:62" s="12" customFormat="1" ht="16.5" customHeight="1" x14ac:dyDescent="0.2">
      <c r="A12" s="49" t="s">
        <v>106</v>
      </c>
      <c r="B12" s="23" t="s">
        <v>75</v>
      </c>
      <c r="C12" s="7">
        <v>23544</v>
      </c>
      <c r="D12" s="8">
        <v>14060</v>
      </c>
      <c r="E12" s="8">
        <v>9484</v>
      </c>
      <c r="F12" s="8">
        <v>135793.51699999999</v>
      </c>
      <c r="G12" s="8">
        <v>4684</v>
      </c>
      <c r="H12" s="8">
        <v>2955</v>
      </c>
      <c r="I12" s="8">
        <v>1729</v>
      </c>
      <c r="J12" s="8">
        <v>40936.897000000004</v>
      </c>
      <c r="K12" s="8">
        <v>3664</v>
      </c>
      <c r="L12" s="8">
        <v>2334</v>
      </c>
      <c r="M12" s="8">
        <v>1330</v>
      </c>
      <c r="N12" s="8">
        <v>35206.588000000003</v>
      </c>
      <c r="O12" s="8">
        <v>1020</v>
      </c>
      <c r="P12" s="8">
        <v>621</v>
      </c>
      <c r="Q12" s="8">
        <v>399</v>
      </c>
      <c r="R12" s="8">
        <v>5730.3090000000002</v>
      </c>
      <c r="S12" s="8">
        <v>1178</v>
      </c>
      <c r="T12" s="8">
        <v>672</v>
      </c>
      <c r="U12" s="8">
        <v>506</v>
      </c>
      <c r="V12" s="8">
        <v>5771.3360000000002</v>
      </c>
      <c r="W12" s="8">
        <v>676</v>
      </c>
      <c r="X12" s="8">
        <v>382</v>
      </c>
      <c r="Y12" s="8">
        <v>294</v>
      </c>
      <c r="Z12" s="8">
        <v>3715.5540000000001</v>
      </c>
      <c r="AA12" s="8">
        <v>502</v>
      </c>
      <c r="AB12" s="8">
        <v>290</v>
      </c>
      <c r="AC12" s="8">
        <v>212</v>
      </c>
      <c r="AD12" s="8">
        <v>2055.7820000000002</v>
      </c>
      <c r="AE12" s="8">
        <v>17682</v>
      </c>
      <c r="AF12" s="8">
        <v>10433</v>
      </c>
      <c r="AG12" s="8">
        <v>7249</v>
      </c>
      <c r="AH12" s="8">
        <v>89085.284</v>
      </c>
      <c r="AI12" s="8">
        <v>10755</v>
      </c>
      <c r="AJ12" s="8">
        <v>6215</v>
      </c>
      <c r="AK12" s="8">
        <v>4540</v>
      </c>
      <c r="AL12" s="8">
        <v>60107.606</v>
      </c>
      <c r="AM12" s="8">
        <v>6927</v>
      </c>
      <c r="AN12" s="8">
        <v>4218</v>
      </c>
      <c r="AO12" s="8">
        <v>2709</v>
      </c>
      <c r="AP12" s="8">
        <v>28977.678</v>
      </c>
      <c r="AQ12" s="8">
        <v>2515</v>
      </c>
      <c r="AR12" s="8">
        <v>1660</v>
      </c>
      <c r="AS12" s="8">
        <v>855</v>
      </c>
      <c r="AT12" s="8">
        <v>13398.281000000001</v>
      </c>
      <c r="AU12" s="8">
        <v>17440</v>
      </c>
      <c r="AV12" s="8">
        <v>10329</v>
      </c>
      <c r="AW12" s="8">
        <v>7111</v>
      </c>
      <c r="AX12" s="8">
        <v>101431.105</v>
      </c>
      <c r="AY12" s="8">
        <v>3589</v>
      </c>
      <c r="AZ12" s="8">
        <v>2071</v>
      </c>
      <c r="BA12" s="8">
        <v>1518</v>
      </c>
      <c r="BB12" s="8">
        <v>20964.131000000001</v>
      </c>
      <c r="BC12" s="8">
        <v>86</v>
      </c>
      <c r="BD12" s="8">
        <v>82</v>
      </c>
      <c r="BE12" s="8">
        <v>4</v>
      </c>
      <c r="BF12" s="8">
        <v>516.96600000000001</v>
      </c>
      <c r="BG12" s="8">
        <v>1145</v>
      </c>
      <c r="BH12" s="8">
        <v>670</v>
      </c>
      <c r="BI12" s="8">
        <v>475</v>
      </c>
      <c r="BJ12" s="8">
        <v>6951.4359999999997</v>
      </c>
    </row>
    <row r="13" spans="1:62" s="12" customFormat="1" ht="16.5" customHeight="1" x14ac:dyDescent="0.2">
      <c r="A13" s="49" t="s">
        <v>107</v>
      </c>
      <c r="B13" s="23" t="s">
        <v>76</v>
      </c>
      <c r="C13" s="7">
        <v>37792</v>
      </c>
      <c r="D13" s="8">
        <v>22481</v>
      </c>
      <c r="E13" s="8">
        <v>15311</v>
      </c>
      <c r="F13" s="8">
        <v>227328.28200000001</v>
      </c>
      <c r="G13" s="8">
        <v>8305</v>
      </c>
      <c r="H13" s="8">
        <v>5241</v>
      </c>
      <c r="I13" s="8">
        <v>3064</v>
      </c>
      <c r="J13" s="8">
        <v>74319.188999999998</v>
      </c>
      <c r="K13" s="8">
        <v>6634</v>
      </c>
      <c r="L13" s="8">
        <v>4213</v>
      </c>
      <c r="M13" s="8">
        <v>2421</v>
      </c>
      <c r="N13" s="8">
        <v>64950.576999999997</v>
      </c>
      <c r="O13" s="8">
        <v>1671</v>
      </c>
      <c r="P13" s="8">
        <v>1028</v>
      </c>
      <c r="Q13" s="8">
        <v>643</v>
      </c>
      <c r="R13" s="8">
        <v>9368.6119999999992</v>
      </c>
      <c r="S13" s="8">
        <v>2584</v>
      </c>
      <c r="T13" s="8">
        <v>1546</v>
      </c>
      <c r="U13" s="8">
        <v>1038</v>
      </c>
      <c r="V13" s="8">
        <v>13072.367</v>
      </c>
      <c r="W13" s="8">
        <v>1549</v>
      </c>
      <c r="X13" s="8">
        <v>919</v>
      </c>
      <c r="Y13" s="8">
        <v>630</v>
      </c>
      <c r="Z13" s="8">
        <v>8684.7240000000002</v>
      </c>
      <c r="AA13" s="8">
        <v>1035</v>
      </c>
      <c r="AB13" s="8">
        <v>627</v>
      </c>
      <c r="AC13" s="8">
        <v>408</v>
      </c>
      <c r="AD13" s="8">
        <v>4387.643</v>
      </c>
      <c r="AE13" s="8">
        <v>26903</v>
      </c>
      <c r="AF13" s="8">
        <v>15694</v>
      </c>
      <c r="AG13" s="8">
        <v>11209</v>
      </c>
      <c r="AH13" s="8">
        <v>139936.726</v>
      </c>
      <c r="AI13" s="8">
        <v>16620</v>
      </c>
      <c r="AJ13" s="8">
        <v>9481</v>
      </c>
      <c r="AK13" s="8">
        <v>7139</v>
      </c>
      <c r="AL13" s="8">
        <v>95858.900999999998</v>
      </c>
      <c r="AM13" s="8">
        <v>10283</v>
      </c>
      <c r="AN13" s="8">
        <v>6213</v>
      </c>
      <c r="AO13" s="8">
        <v>4070</v>
      </c>
      <c r="AP13" s="8">
        <v>44077.824999999997</v>
      </c>
      <c r="AQ13" s="8">
        <v>3505</v>
      </c>
      <c r="AR13" s="8">
        <v>2321</v>
      </c>
      <c r="AS13" s="8">
        <v>1184</v>
      </c>
      <c r="AT13" s="8">
        <v>19224.032999999999</v>
      </c>
      <c r="AU13" s="8">
        <v>27680</v>
      </c>
      <c r="AV13" s="8">
        <v>16432</v>
      </c>
      <c r="AW13" s="8">
        <v>11248</v>
      </c>
      <c r="AX13" s="8">
        <v>167820.33300000001</v>
      </c>
      <c r="AY13" s="8">
        <v>6607</v>
      </c>
      <c r="AZ13" s="8">
        <v>3728</v>
      </c>
      <c r="BA13" s="8">
        <v>2879</v>
      </c>
      <c r="BB13" s="8">
        <v>40283.915999999997</v>
      </c>
      <c r="BC13" s="8">
        <v>100</v>
      </c>
      <c r="BD13" s="8">
        <v>98</v>
      </c>
      <c r="BE13" s="8">
        <v>2</v>
      </c>
      <c r="BF13" s="8">
        <v>602.34299999999996</v>
      </c>
      <c r="BG13" s="8">
        <v>540</v>
      </c>
      <c r="BH13" s="8">
        <v>294</v>
      </c>
      <c r="BI13" s="8">
        <v>246</v>
      </c>
      <c r="BJ13" s="8">
        <v>3620.3820000000001</v>
      </c>
    </row>
    <row r="14" spans="1:62" s="12" customFormat="1" ht="16.5" customHeight="1" x14ac:dyDescent="0.2">
      <c r="A14" s="49" t="s">
        <v>108</v>
      </c>
      <c r="B14" s="23" t="s">
        <v>77</v>
      </c>
      <c r="C14" s="7">
        <v>29408</v>
      </c>
      <c r="D14" s="8">
        <v>17575</v>
      </c>
      <c r="E14" s="8">
        <v>11833</v>
      </c>
      <c r="F14" s="8">
        <v>161036.14199999999</v>
      </c>
      <c r="G14" s="8">
        <v>4198</v>
      </c>
      <c r="H14" s="8">
        <v>2761</v>
      </c>
      <c r="I14" s="8">
        <v>1437</v>
      </c>
      <c r="J14" s="8">
        <v>37161.455999999998</v>
      </c>
      <c r="K14" s="8">
        <v>3464</v>
      </c>
      <c r="L14" s="8">
        <v>2311</v>
      </c>
      <c r="M14" s="8">
        <v>1153</v>
      </c>
      <c r="N14" s="8">
        <v>33164.258000000002</v>
      </c>
      <c r="O14" s="8">
        <v>734</v>
      </c>
      <c r="P14" s="8">
        <v>450</v>
      </c>
      <c r="Q14" s="8">
        <v>284</v>
      </c>
      <c r="R14" s="8">
        <v>3997.1979999999999</v>
      </c>
      <c r="S14" s="8">
        <v>946</v>
      </c>
      <c r="T14" s="8">
        <v>580</v>
      </c>
      <c r="U14" s="8">
        <v>366</v>
      </c>
      <c r="V14" s="8">
        <v>4101.415</v>
      </c>
      <c r="W14" s="8">
        <v>480</v>
      </c>
      <c r="X14" s="8">
        <v>299</v>
      </c>
      <c r="Y14" s="8">
        <v>181</v>
      </c>
      <c r="Z14" s="8">
        <v>2625.03</v>
      </c>
      <c r="AA14" s="8">
        <v>466</v>
      </c>
      <c r="AB14" s="8">
        <v>281</v>
      </c>
      <c r="AC14" s="8">
        <v>185</v>
      </c>
      <c r="AD14" s="8">
        <v>1476.385</v>
      </c>
      <c r="AE14" s="8">
        <v>24264</v>
      </c>
      <c r="AF14" s="8">
        <v>14234</v>
      </c>
      <c r="AG14" s="8">
        <v>10030</v>
      </c>
      <c r="AH14" s="8">
        <v>119773.27100000001</v>
      </c>
      <c r="AI14" s="8">
        <v>15001</v>
      </c>
      <c r="AJ14" s="8">
        <v>8534</v>
      </c>
      <c r="AK14" s="8">
        <v>6467</v>
      </c>
      <c r="AL14" s="8">
        <v>82018.551000000007</v>
      </c>
      <c r="AM14" s="8">
        <v>9263</v>
      </c>
      <c r="AN14" s="8">
        <v>5700</v>
      </c>
      <c r="AO14" s="8">
        <v>3563</v>
      </c>
      <c r="AP14" s="8">
        <v>37754.720000000001</v>
      </c>
      <c r="AQ14" s="8">
        <v>2018</v>
      </c>
      <c r="AR14" s="8">
        <v>1303</v>
      </c>
      <c r="AS14" s="8">
        <v>715</v>
      </c>
      <c r="AT14" s="8">
        <v>9685.3709999999992</v>
      </c>
      <c r="AU14" s="8">
        <v>21571</v>
      </c>
      <c r="AV14" s="8">
        <v>13000</v>
      </c>
      <c r="AW14" s="8">
        <v>8571</v>
      </c>
      <c r="AX14" s="8">
        <v>118433.764</v>
      </c>
      <c r="AY14" s="8">
        <v>5819</v>
      </c>
      <c r="AZ14" s="8">
        <v>3272</v>
      </c>
      <c r="BA14" s="8">
        <v>2547</v>
      </c>
      <c r="BB14" s="8">
        <v>32917.006999999998</v>
      </c>
      <c r="BC14" s="8">
        <v>65</v>
      </c>
      <c r="BD14" s="8">
        <v>65</v>
      </c>
      <c r="BE14" s="8">
        <v>0</v>
      </c>
      <c r="BF14" s="8">
        <v>396.315</v>
      </c>
      <c r="BG14" s="8">
        <v>115</v>
      </c>
      <c r="BH14" s="8">
        <v>58</v>
      </c>
      <c r="BI14" s="8">
        <v>57</v>
      </c>
      <c r="BJ14" s="8">
        <v>679.37900000000002</v>
      </c>
    </row>
    <row r="15" spans="1:62" s="12" customFormat="1" ht="16.5" customHeight="1" x14ac:dyDescent="0.2">
      <c r="A15" s="49" t="s">
        <v>109</v>
      </c>
      <c r="B15" s="23" t="s">
        <v>78</v>
      </c>
      <c r="C15" s="7">
        <v>43195</v>
      </c>
      <c r="D15" s="8">
        <v>25884</v>
      </c>
      <c r="E15" s="8">
        <v>17311</v>
      </c>
      <c r="F15" s="8">
        <v>242377.408</v>
      </c>
      <c r="G15" s="8">
        <v>7349</v>
      </c>
      <c r="H15" s="8">
        <v>4743</v>
      </c>
      <c r="I15" s="8">
        <v>2606</v>
      </c>
      <c r="J15" s="8">
        <v>65800.194000000003</v>
      </c>
      <c r="K15" s="8">
        <v>6426</v>
      </c>
      <c r="L15" s="8">
        <v>4213</v>
      </c>
      <c r="M15" s="8">
        <v>2213</v>
      </c>
      <c r="N15" s="8">
        <v>60832.860999999997</v>
      </c>
      <c r="O15" s="8">
        <v>923</v>
      </c>
      <c r="P15" s="8">
        <v>530</v>
      </c>
      <c r="Q15" s="8">
        <v>393</v>
      </c>
      <c r="R15" s="8">
        <v>4967.3329999999996</v>
      </c>
      <c r="S15" s="8">
        <v>2885</v>
      </c>
      <c r="T15" s="8">
        <v>1755</v>
      </c>
      <c r="U15" s="8">
        <v>1130</v>
      </c>
      <c r="V15" s="8">
        <v>14010.735000000001</v>
      </c>
      <c r="W15" s="8">
        <v>1650</v>
      </c>
      <c r="X15" s="8">
        <v>969</v>
      </c>
      <c r="Y15" s="8">
        <v>681</v>
      </c>
      <c r="Z15" s="8">
        <v>8948.6450000000004</v>
      </c>
      <c r="AA15" s="8">
        <v>1235</v>
      </c>
      <c r="AB15" s="8">
        <v>786</v>
      </c>
      <c r="AC15" s="8">
        <v>449</v>
      </c>
      <c r="AD15" s="8">
        <v>5062.09</v>
      </c>
      <c r="AE15" s="8">
        <v>32961</v>
      </c>
      <c r="AF15" s="8">
        <v>19386</v>
      </c>
      <c r="AG15" s="8">
        <v>13575</v>
      </c>
      <c r="AH15" s="8">
        <v>162566.47899999999</v>
      </c>
      <c r="AI15" s="8">
        <v>20856</v>
      </c>
      <c r="AJ15" s="8">
        <v>12033</v>
      </c>
      <c r="AK15" s="8">
        <v>8823</v>
      </c>
      <c r="AL15" s="8">
        <v>113385.822</v>
      </c>
      <c r="AM15" s="8">
        <v>12105</v>
      </c>
      <c r="AN15" s="8">
        <v>7353</v>
      </c>
      <c r="AO15" s="8">
        <v>4752</v>
      </c>
      <c r="AP15" s="8">
        <v>49180.656999999999</v>
      </c>
      <c r="AQ15" s="8">
        <v>2931</v>
      </c>
      <c r="AR15" s="8">
        <v>1918</v>
      </c>
      <c r="AS15" s="8">
        <v>1013</v>
      </c>
      <c r="AT15" s="8">
        <v>14417.03</v>
      </c>
      <c r="AU15" s="8">
        <v>33123</v>
      </c>
      <c r="AV15" s="8">
        <v>19959</v>
      </c>
      <c r="AW15" s="8">
        <v>13164</v>
      </c>
      <c r="AX15" s="8">
        <v>185438.20199999999</v>
      </c>
      <c r="AY15" s="8">
        <v>7141</v>
      </c>
      <c r="AZ15" s="8">
        <v>4007</v>
      </c>
      <c r="BA15" s="8">
        <v>3134</v>
      </c>
      <c r="BB15" s="8">
        <v>42522.175999999999</v>
      </c>
      <c r="BC15" s="8">
        <v>118</v>
      </c>
      <c r="BD15" s="8">
        <v>112</v>
      </c>
      <c r="BE15" s="8">
        <v>6</v>
      </c>
      <c r="BF15" s="8">
        <v>648.58399999999995</v>
      </c>
      <c r="BG15" s="8">
        <v>810</v>
      </c>
      <c r="BH15" s="8">
        <v>451</v>
      </c>
      <c r="BI15" s="8">
        <v>359</v>
      </c>
      <c r="BJ15" s="8">
        <v>4754.5010000000002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7488</v>
      </c>
      <c r="D16" s="8">
        <v>4452</v>
      </c>
      <c r="E16" s="8">
        <v>3036</v>
      </c>
      <c r="F16" s="8">
        <v>41614.065000000002</v>
      </c>
      <c r="G16" s="8">
        <v>1480</v>
      </c>
      <c r="H16" s="8">
        <v>955</v>
      </c>
      <c r="I16" s="8">
        <v>525</v>
      </c>
      <c r="J16" s="8">
        <v>12398.534</v>
      </c>
      <c r="K16" s="8">
        <v>1158</v>
      </c>
      <c r="L16" s="8">
        <v>764</v>
      </c>
      <c r="M16" s="8">
        <v>394</v>
      </c>
      <c r="N16" s="8">
        <v>10704.505999999999</v>
      </c>
      <c r="O16" s="8">
        <v>322</v>
      </c>
      <c r="P16" s="8">
        <v>191</v>
      </c>
      <c r="Q16" s="8">
        <v>131</v>
      </c>
      <c r="R16" s="8">
        <v>1694.028</v>
      </c>
      <c r="S16" s="8">
        <v>632</v>
      </c>
      <c r="T16" s="8">
        <v>373</v>
      </c>
      <c r="U16" s="8">
        <v>259</v>
      </c>
      <c r="V16" s="8">
        <v>3002.9340000000002</v>
      </c>
      <c r="W16" s="8">
        <v>346</v>
      </c>
      <c r="X16" s="8">
        <v>201</v>
      </c>
      <c r="Y16" s="8">
        <v>145</v>
      </c>
      <c r="Z16" s="8">
        <v>1853.133</v>
      </c>
      <c r="AA16" s="8">
        <v>286</v>
      </c>
      <c r="AB16" s="8">
        <v>172</v>
      </c>
      <c r="AC16" s="8">
        <v>114</v>
      </c>
      <c r="AD16" s="8">
        <v>1149.8009999999999</v>
      </c>
      <c r="AE16" s="8">
        <v>5376</v>
      </c>
      <c r="AF16" s="8">
        <v>3124</v>
      </c>
      <c r="AG16" s="8">
        <v>2252</v>
      </c>
      <c r="AH16" s="8">
        <v>26212.597000000002</v>
      </c>
      <c r="AI16" s="8">
        <v>3265</v>
      </c>
      <c r="AJ16" s="8">
        <v>1858</v>
      </c>
      <c r="AK16" s="8">
        <v>1407</v>
      </c>
      <c r="AL16" s="8">
        <v>17667.934000000001</v>
      </c>
      <c r="AM16" s="8">
        <v>2111</v>
      </c>
      <c r="AN16" s="8">
        <v>1266</v>
      </c>
      <c r="AO16" s="8">
        <v>845</v>
      </c>
      <c r="AP16" s="8">
        <v>8544.6630000000005</v>
      </c>
      <c r="AQ16" s="8">
        <v>485</v>
      </c>
      <c r="AR16" s="8">
        <v>311</v>
      </c>
      <c r="AS16" s="8">
        <v>174</v>
      </c>
      <c r="AT16" s="8">
        <v>2409.4070000000002</v>
      </c>
      <c r="AU16" s="8">
        <v>5832</v>
      </c>
      <c r="AV16" s="8">
        <v>3491</v>
      </c>
      <c r="AW16" s="8">
        <v>2341</v>
      </c>
      <c r="AX16" s="8">
        <v>32307.222000000002</v>
      </c>
      <c r="AY16" s="8">
        <v>1171</v>
      </c>
      <c r="AZ16" s="8">
        <v>650</v>
      </c>
      <c r="BA16" s="8">
        <v>521</v>
      </c>
      <c r="BB16" s="8">
        <v>6897.4359999999997</v>
      </c>
      <c r="BC16" s="8">
        <v>20</v>
      </c>
      <c r="BD16" s="8">
        <v>19</v>
      </c>
      <c r="BE16" s="8">
        <v>1</v>
      </c>
      <c r="BF16" s="8">
        <v>109.776</v>
      </c>
      <c r="BG16" s="8">
        <v>465</v>
      </c>
      <c r="BH16" s="8">
        <v>289</v>
      </c>
      <c r="BI16" s="8">
        <v>176</v>
      </c>
      <c r="BJ16" s="8">
        <v>2809.8049999999998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4736</v>
      </c>
      <c r="D17" s="8">
        <v>2886</v>
      </c>
      <c r="E17" s="8">
        <v>1850</v>
      </c>
      <c r="F17" s="8">
        <v>27275.746999999999</v>
      </c>
      <c r="G17" s="8">
        <v>871</v>
      </c>
      <c r="H17" s="8">
        <v>563</v>
      </c>
      <c r="I17" s="8">
        <v>308</v>
      </c>
      <c r="J17" s="8">
        <v>7889.2570000000005</v>
      </c>
      <c r="K17" s="8">
        <v>766</v>
      </c>
      <c r="L17" s="8">
        <v>498</v>
      </c>
      <c r="M17" s="8">
        <v>268</v>
      </c>
      <c r="N17" s="8">
        <v>7312.9350000000004</v>
      </c>
      <c r="O17" s="8">
        <v>105</v>
      </c>
      <c r="P17" s="8">
        <v>65</v>
      </c>
      <c r="Q17" s="8">
        <v>40</v>
      </c>
      <c r="R17" s="8">
        <v>576.322</v>
      </c>
      <c r="S17" s="8">
        <v>264</v>
      </c>
      <c r="T17" s="8">
        <v>166</v>
      </c>
      <c r="U17" s="8">
        <v>98</v>
      </c>
      <c r="V17" s="8">
        <v>1297.2660000000001</v>
      </c>
      <c r="W17" s="8">
        <v>147</v>
      </c>
      <c r="X17" s="8">
        <v>91</v>
      </c>
      <c r="Y17" s="8">
        <v>56</v>
      </c>
      <c r="Z17" s="8">
        <v>799.23900000000003</v>
      </c>
      <c r="AA17" s="8">
        <v>117</v>
      </c>
      <c r="AB17" s="8">
        <v>75</v>
      </c>
      <c r="AC17" s="8">
        <v>42</v>
      </c>
      <c r="AD17" s="8">
        <v>498.02699999999999</v>
      </c>
      <c r="AE17" s="8">
        <v>3601</v>
      </c>
      <c r="AF17" s="8">
        <v>2157</v>
      </c>
      <c r="AG17" s="8">
        <v>1444</v>
      </c>
      <c r="AH17" s="8">
        <v>18089.223999999998</v>
      </c>
      <c r="AI17" s="8">
        <v>2330</v>
      </c>
      <c r="AJ17" s="8">
        <v>1358</v>
      </c>
      <c r="AK17" s="8">
        <v>972</v>
      </c>
      <c r="AL17" s="8">
        <v>12859.266</v>
      </c>
      <c r="AM17" s="8">
        <v>1271</v>
      </c>
      <c r="AN17" s="8">
        <v>799</v>
      </c>
      <c r="AO17" s="8">
        <v>472</v>
      </c>
      <c r="AP17" s="8">
        <v>5229.9579999999996</v>
      </c>
      <c r="AQ17" s="8">
        <v>414</v>
      </c>
      <c r="AR17" s="8">
        <v>259</v>
      </c>
      <c r="AS17" s="8">
        <v>155</v>
      </c>
      <c r="AT17" s="8">
        <v>2222.8710000000001</v>
      </c>
      <c r="AU17" s="8">
        <v>3649</v>
      </c>
      <c r="AV17" s="8">
        <v>2206</v>
      </c>
      <c r="AW17" s="8">
        <v>1443</v>
      </c>
      <c r="AX17" s="8">
        <v>20968.507000000001</v>
      </c>
      <c r="AY17" s="8">
        <v>673</v>
      </c>
      <c r="AZ17" s="8">
        <v>421</v>
      </c>
      <c r="BA17" s="8">
        <v>252</v>
      </c>
      <c r="BB17" s="8">
        <v>4084.3690000000001</v>
      </c>
      <c r="BC17" s="8">
        <v>19</v>
      </c>
      <c r="BD17" s="8">
        <v>9</v>
      </c>
      <c r="BE17" s="8">
        <v>10</v>
      </c>
      <c r="BF17" s="8">
        <v>93.587000000000003</v>
      </c>
      <c r="BG17" s="8">
        <v>283</v>
      </c>
      <c r="BH17" s="8">
        <v>177</v>
      </c>
      <c r="BI17" s="8">
        <v>106</v>
      </c>
      <c r="BJ17" s="8">
        <v>1934.797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9216</v>
      </c>
      <c r="D18" s="8">
        <v>5621</v>
      </c>
      <c r="E18" s="8">
        <v>3595</v>
      </c>
      <c r="F18" s="8">
        <v>52163.014000000003</v>
      </c>
      <c r="G18" s="8">
        <v>1594</v>
      </c>
      <c r="H18" s="8">
        <v>1078</v>
      </c>
      <c r="I18" s="8">
        <v>516</v>
      </c>
      <c r="J18" s="8">
        <v>14336.437</v>
      </c>
      <c r="K18" s="8">
        <v>1403</v>
      </c>
      <c r="L18" s="8">
        <v>958</v>
      </c>
      <c r="M18" s="8">
        <v>445</v>
      </c>
      <c r="N18" s="8">
        <v>13297.97</v>
      </c>
      <c r="O18" s="8">
        <v>191</v>
      </c>
      <c r="P18" s="8">
        <v>120</v>
      </c>
      <c r="Q18" s="8">
        <v>71</v>
      </c>
      <c r="R18" s="8">
        <v>1038.4670000000001</v>
      </c>
      <c r="S18" s="8">
        <v>323</v>
      </c>
      <c r="T18" s="8">
        <v>198</v>
      </c>
      <c r="U18" s="8">
        <v>125</v>
      </c>
      <c r="V18" s="8">
        <v>1614.575</v>
      </c>
      <c r="W18" s="8">
        <v>221</v>
      </c>
      <c r="X18" s="8">
        <v>140</v>
      </c>
      <c r="Y18" s="8">
        <v>81</v>
      </c>
      <c r="Z18" s="8">
        <v>1201.577</v>
      </c>
      <c r="AA18" s="8">
        <v>102</v>
      </c>
      <c r="AB18" s="8">
        <v>58</v>
      </c>
      <c r="AC18" s="8">
        <v>44</v>
      </c>
      <c r="AD18" s="8">
        <v>412.99799999999999</v>
      </c>
      <c r="AE18" s="8">
        <v>7299</v>
      </c>
      <c r="AF18" s="8">
        <v>4345</v>
      </c>
      <c r="AG18" s="8">
        <v>2954</v>
      </c>
      <c r="AH18" s="8">
        <v>36212.002</v>
      </c>
      <c r="AI18" s="8">
        <v>4801</v>
      </c>
      <c r="AJ18" s="8">
        <v>2827</v>
      </c>
      <c r="AK18" s="8">
        <v>1974</v>
      </c>
      <c r="AL18" s="8">
        <v>26103.037</v>
      </c>
      <c r="AM18" s="8">
        <v>2498</v>
      </c>
      <c r="AN18" s="8">
        <v>1518</v>
      </c>
      <c r="AO18" s="8">
        <v>980</v>
      </c>
      <c r="AP18" s="8">
        <v>10108.965</v>
      </c>
      <c r="AQ18" s="8">
        <v>555</v>
      </c>
      <c r="AR18" s="8">
        <v>366</v>
      </c>
      <c r="AS18" s="8">
        <v>189</v>
      </c>
      <c r="AT18" s="8">
        <v>2723.6190000000001</v>
      </c>
      <c r="AU18" s="8">
        <v>6783</v>
      </c>
      <c r="AV18" s="8">
        <v>4188</v>
      </c>
      <c r="AW18" s="8">
        <v>2595</v>
      </c>
      <c r="AX18" s="8">
        <v>38436.733</v>
      </c>
      <c r="AY18" s="8">
        <v>1878</v>
      </c>
      <c r="AZ18" s="8">
        <v>1067</v>
      </c>
      <c r="BA18" s="8">
        <v>811</v>
      </c>
      <c r="BB18" s="8">
        <v>11002.662</v>
      </c>
      <c r="BC18" s="8">
        <v>13</v>
      </c>
      <c r="BD18" s="8">
        <v>13</v>
      </c>
      <c r="BE18" s="8">
        <v>0</v>
      </c>
      <c r="BF18" s="8">
        <v>101.67700000000001</v>
      </c>
      <c r="BG18" s="8">
        <v>251</v>
      </c>
      <c r="BH18" s="8">
        <v>143</v>
      </c>
      <c r="BI18" s="8">
        <v>108</v>
      </c>
      <c r="BJ18" s="8">
        <v>1557.943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20771</v>
      </c>
      <c r="D19" s="8">
        <v>12693</v>
      </c>
      <c r="E19" s="8">
        <v>8078</v>
      </c>
      <c r="F19" s="8">
        <v>122890.484</v>
      </c>
      <c r="G19" s="8">
        <v>3898</v>
      </c>
      <c r="H19" s="8">
        <v>2563</v>
      </c>
      <c r="I19" s="8">
        <v>1335</v>
      </c>
      <c r="J19" s="8">
        <v>35690.68</v>
      </c>
      <c r="K19" s="8">
        <v>3387</v>
      </c>
      <c r="L19" s="8">
        <v>2240</v>
      </c>
      <c r="M19" s="8">
        <v>1147</v>
      </c>
      <c r="N19" s="8">
        <v>32888.461000000003</v>
      </c>
      <c r="O19" s="8">
        <v>511</v>
      </c>
      <c r="P19" s="8">
        <v>323</v>
      </c>
      <c r="Q19" s="8">
        <v>188</v>
      </c>
      <c r="R19" s="8">
        <v>2802.2190000000001</v>
      </c>
      <c r="S19" s="8">
        <v>362</v>
      </c>
      <c r="T19" s="8">
        <v>220</v>
      </c>
      <c r="U19" s="8">
        <v>142</v>
      </c>
      <c r="V19" s="8">
        <v>1908.6489999999999</v>
      </c>
      <c r="W19" s="8">
        <v>204</v>
      </c>
      <c r="X19" s="8">
        <v>127</v>
      </c>
      <c r="Y19" s="8">
        <v>77</v>
      </c>
      <c r="Z19" s="8">
        <v>1171.731</v>
      </c>
      <c r="AA19" s="8">
        <v>158</v>
      </c>
      <c r="AB19" s="8">
        <v>93</v>
      </c>
      <c r="AC19" s="8">
        <v>65</v>
      </c>
      <c r="AD19" s="8">
        <v>736.91800000000001</v>
      </c>
      <c r="AE19" s="8">
        <v>16511</v>
      </c>
      <c r="AF19" s="8">
        <v>9910</v>
      </c>
      <c r="AG19" s="8">
        <v>6601</v>
      </c>
      <c r="AH19" s="8">
        <v>85291.154999999999</v>
      </c>
      <c r="AI19" s="8">
        <v>10189</v>
      </c>
      <c r="AJ19" s="8">
        <v>5996</v>
      </c>
      <c r="AK19" s="8">
        <v>4193</v>
      </c>
      <c r="AL19" s="8">
        <v>58459.798999999999</v>
      </c>
      <c r="AM19" s="8">
        <v>6322</v>
      </c>
      <c r="AN19" s="8">
        <v>3914</v>
      </c>
      <c r="AO19" s="8">
        <v>2408</v>
      </c>
      <c r="AP19" s="8">
        <v>26831.356</v>
      </c>
      <c r="AQ19" s="8">
        <v>1295</v>
      </c>
      <c r="AR19" s="8">
        <v>819</v>
      </c>
      <c r="AS19" s="8">
        <v>476</v>
      </c>
      <c r="AT19" s="8">
        <v>6905.5039999999999</v>
      </c>
      <c r="AU19" s="8">
        <v>16009</v>
      </c>
      <c r="AV19" s="8">
        <v>9862</v>
      </c>
      <c r="AW19" s="8">
        <v>6147</v>
      </c>
      <c r="AX19" s="8">
        <v>94994.225000000006</v>
      </c>
      <c r="AY19" s="8">
        <v>3467</v>
      </c>
      <c r="AZ19" s="8">
        <v>2012</v>
      </c>
      <c r="BA19" s="8">
        <v>1455</v>
      </c>
      <c r="BB19" s="8">
        <v>20990.755000000001</v>
      </c>
      <c r="BC19" s="8">
        <v>16</v>
      </c>
      <c r="BD19" s="8">
        <v>16</v>
      </c>
      <c r="BE19" s="8">
        <v>0</v>
      </c>
      <c r="BF19" s="8">
        <v>86.876000000000005</v>
      </c>
      <c r="BG19" s="8">
        <v>59</v>
      </c>
      <c r="BH19" s="8">
        <v>27</v>
      </c>
      <c r="BI19" s="8">
        <v>32</v>
      </c>
      <c r="BJ19" s="8">
        <v>375.49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7763</v>
      </c>
      <c r="D20" s="8">
        <v>4865</v>
      </c>
      <c r="E20" s="8">
        <v>2898</v>
      </c>
      <c r="F20" s="8">
        <v>43283.860999999997</v>
      </c>
      <c r="G20" s="8">
        <v>1175</v>
      </c>
      <c r="H20" s="8">
        <v>815</v>
      </c>
      <c r="I20" s="8">
        <v>360</v>
      </c>
      <c r="J20" s="8">
        <v>10488.517</v>
      </c>
      <c r="K20" s="8">
        <v>1006</v>
      </c>
      <c r="L20" s="8">
        <v>716</v>
      </c>
      <c r="M20" s="8">
        <v>290</v>
      </c>
      <c r="N20" s="8">
        <v>9543.6370000000006</v>
      </c>
      <c r="O20" s="8">
        <v>169</v>
      </c>
      <c r="P20" s="8">
        <v>99</v>
      </c>
      <c r="Q20" s="8">
        <v>70</v>
      </c>
      <c r="R20" s="8">
        <v>944.88</v>
      </c>
      <c r="S20" s="8">
        <v>665</v>
      </c>
      <c r="T20" s="8">
        <v>425</v>
      </c>
      <c r="U20" s="8">
        <v>240</v>
      </c>
      <c r="V20" s="8">
        <v>3375.7060000000001</v>
      </c>
      <c r="W20" s="8">
        <v>357</v>
      </c>
      <c r="X20" s="8">
        <v>223</v>
      </c>
      <c r="Y20" s="8">
        <v>134</v>
      </c>
      <c r="Z20" s="8">
        <v>2023.34</v>
      </c>
      <c r="AA20" s="8">
        <v>308</v>
      </c>
      <c r="AB20" s="8">
        <v>202</v>
      </c>
      <c r="AC20" s="8">
        <v>106</v>
      </c>
      <c r="AD20" s="8">
        <v>1352.366</v>
      </c>
      <c r="AE20" s="8">
        <v>5923</v>
      </c>
      <c r="AF20" s="8">
        <v>3625</v>
      </c>
      <c r="AG20" s="8">
        <v>2298</v>
      </c>
      <c r="AH20" s="8">
        <v>29419.637999999999</v>
      </c>
      <c r="AI20" s="8">
        <v>3724</v>
      </c>
      <c r="AJ20" s="8">
        <v>2240</v>
      </c>
      <c r="AK20" s="8">
        <v>1484</v>
      </c>
      <c r="AL20" s="8">
        <v>20398.466</v>
      </c>
      <c r="AM20" s="8">
        <v>2199</v>
      </c>
      <c r="AN20" s="8">
        <v>1385</v>
      </c>
      <c r="AO20" s="8">
        <v>814</v>
      </c>
      <c r="AP20" s="8">
        <v>9021.1720000000005</v>
      </c>
      <c r="AQ20" s="8">
        <v>473</v>
      </c>
      <c r="AR20" s="8">
        <v>311</v>
      </c>
      <c r="AS20" s="8">
        <v>162</v>
      </c>
      <c r="AT20" s="8">
        <v>2444.701</v>
      </c>
      <c r="AU20" s="8">
        <v>6063</v>
      </c>
      <c r="AV20" s="8">
        <v>3825</v>
      </c>
      <c r="AW20" s="8">
        <v>2238</v>
      </c>
      <c r="AX20" s="8">
        <v>33551.305999999997</v>
      </c>
      <c r="AY20" s="8">
        <v>1227</v>
      </c>
      <c r="AZ20" s="8">
        <v>729</v>
      </c>
      <c r="BA20" s="8">
        <v>498</v>
      </c>
      <c r="BB20" s="8">
        <v>7287.8540000000003</v>
      </c>
      <c r="BC20" s="8">
        <v>6</v>
      </c>
      <c r="BD20" s="8">
        <v>6</v>
      </c>
      <c r="BE20" s="8">
        <v>0</v>
      </c>
      <c r="BF20" s="8">
        <v>35.281999999999996</v>
      </c>
      <c r="BG20" s="8">
        <v>541</v>
      </c>
      <c r="BH20" s="8">
        <v>347</v>
      </c>
      <c r="BI20" s="8">
        <v>194</v>
      </c>
      <c r="BJ20" s="8">
        <v>3121.136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13741</v>
      </c>
      <c r="D21" s="8">
        <v>8550</v>
      </c>
      <c r="E21" s="8">
        <v>5191</v>
      </c>
      <c r="F21" s="8">
        <v>81376.136999999988</v>
      </c>
      <c r="G21" s="8">
        <v>3121</v>
      </c>
      <c r="H21" s="8">
        <v>2082</v>
      </c>
      <c r="I21" s="8">
        <v>1039</v>
      </c>
      <c r="J21" s="8">
        <v>28015.787</v>
      </c>
      <c r="K21" s="8">
        <v>2650</v>
      </c>
      <c r="L21" s="8">
        <v>1801</v>
      </c>
      <c r="M21" s="8">
        <v>849</v>
      </c>
      <c r="N21" s="8">
        <v>25414.125</v>
      </c>
      <c r="O21" s="8">
        <v>471</v>
      </c>
      <c r="P21" s="8">
        <v>281</v>
      </c>
      <c r="Q21" s="8">
        <v>190</v>
      </c>
      <c r="R21" s="8">
        <v>2601.6619999999998</v>
      </c>
      <c r="S21" s="8">
        <v>512</v>
      </c>
      <c r="T21" s="8">
        <v>349</v>
      </c>
      <c r="U21" s="8">
        <v>163</v>
      </c>
      <c r="V21" s="8">
        <v>2529.9690000000001</v>
      </c>
      <c r="W21" s="8">
        <v>308</v>
      </c>
      <c r="X21" s="8">
        <v>195</v>
      </c>
      <c r="Y21" s="8">
        <v>113</v>
      </c>
      <c r="Z21" s="8">
        <v>1670.308</v>
      </c>
      <c r="AA21" s="8">
        <v>204</v>
      </c>
      <c r="AB21" s="8">
        <v>154</v>
      </c>
      <c r="AC21" s="8">
        <v>50</v>
      </c>
      <c r="AD21" s="8">
        <v>859.66099999999994</v>
      </c>
      <c r="AE21" s="8">
        <v>10108</v>
      </c>
      <c r="AF21" s="8">
        <v>6119</v>
      </c>
      <c r="AG21" s="8">
        <v>3989</v>
      </c>
      <c r="AH21" s="8">
        <v>50830.380999999994</v>
      </c>
      <c r="AI21" s="8">
        <v>6103</v>
      </c>
      <c r="AJ21" s="8">
        <v>3622</v>
      </c>
      <c r="AK21" s="8">
        <v>2481</v>
      </c>
      <c r="AL21" s="8">
        <v>34097.781999999999</v>
      </c>
      <c r="AM21" s="8">
        <v>4005</v>
      </c>
      <c r="AN21" s="8">
        <v>2497</v>
      </c>
      <c r="AO21" s="8">
        <v>1508</v>
      </c>
      <c r="AP21" s="8">
        <v>16732.598999999998</v>
      </c>
      <c r="AQ21" s="8">
        <v>735</v>
      </c>
      <c r="AR21" s="8">
        <v>490</v>
      </c>
      <c r="AS21" s="8">
        <v>245</v>
      </c>
      <c r="AT21" s="8">
        <v>4006.7310000000002</v>
      </c>
      <c r="AU21" s="8">
        <v>10918</v>
      </c>
      <c r="AV21" s="8">
        <v>6808</v>
      </c>
      <c r="AW21" s="8">
        <v>4110</v>
      </c>
      <c r="AX21" s="8">
        <v>64402.489000000001</v>
      </c>
      <c r="AY21" s="8">
        <v>2088</v>
      </c>
      <c r="AZ21" s="8">
        <v>1252</v>
      </c>
      <c r="BA21" s="8">
        <v>836</v>
      </c>
      <c r="BB21" s="8">
        <v>12966.916999999999</v>
      </c>
      <c r="BC21" s="8">
        <v>9</v>
      </c>
      <c r="BD21" s="8">
        <v>7</v>
      </c>
      <c r="BE21" s="8">
        <v>2</v>
      </c>
      <c r="BF21" s="8">
        <v>55.640999999999998</v>
      </c>
      <c r="BG21" s="8">
        <v>40</v>
      </c>
      <c r="BH21" s="8">
        <v>16</v>
      </c>
      <c r="BI21" s="8">
        <v>24</v>
      </c>
      <c r="BJ21" s="8">
        <v>230.548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10955</v>
      </c>
      <c r="D22" s="8">
        <v>6900</v>
      </c>
      <c r="E22" s="8">
        <v>4055</v>
      </c>
      <c r="F22" s="8">
        <v>58419.408000000003</v>
      </c>
      <c r="G22" s="8">
        <v>1195</v>
      </c>
      <c r="H22" s="8">
        <v>840</v>
      </c>
      <c r="I22" s="8">
        <v>355</v>
      </c>
      <c r="J22" s="8">
        <v>10672.883000000002</v>
      </c>
      <c r="K22" s="8">
        <v>1052</v>
      </c>
      <c r="L22" s="8">
        <v>753</v>
      </c>
      <c r="M22" s="8">
        <v>299</v>
      </c>
      <c r="N22" s="8">
        <v>9907.5390000000007</v>
      </c>
      <c r="O22" s="8">
        <v>143</v>
      </c>
      <c r="P22" s="8">
        <v>87</v>
      </c>
      <c r="Q22" s="8">
        <v>56</v>
      </c>
      <c r="R22" s="8">
        <v>765.34400000000005</v>
      </c>
      <c r="S22" s="8">
        <v>481</v>
      </c>
      <c r="T22" s="8">
        <v>322</v>
      </c>
      <c r="U22" s="8">
        <v>159</v>
      </c>
      <c r="V22" s="8">
        <v>2319.2370000000001</v>
      </c>
      <c r="W22" s="8">
        <v>265</v>
      </c>
      <c r="X22" s="8">
        <v>176</v>
      </c>
      <c r="Y22" s="8">
        <v>89</v>
      </c>
      <c r="Z22" s="8">
        <v>1444.653</v>
      </c>
      <c r="AA22" s="8">
        <v>216</v>
      </c>
      <c r="AB22" s="8">
        <v>146</v>
      </c>
      <c r="AC22" s="8">
        <v>70</v>
      </c>
      <c r="AD22" s="8">
        <v>874.58399999999995</v>
      </c>
      <c r="AE22" s="8">
        <v>9279</v>
      </c>
      <c r="AF22" s="8">
        <v>5738</v>
      </c>
      <c r="AG22" s="8">
        <v>3541</v>
      </c>
      <c r="AH22" s="8">
        <v>45427.288</v>
      </c>
      <c r="AI22" s="8">
        <v>5704</v>
      </c>
      <c r="AJ22" s="8">
        <v>3514</v>
      </c>
      <c r="AK22" s="8">
        <v>2190</v>
      </c>
      <c r="AL22" s="8">
        <v>30951.913</v>
      </c>
      <c r="AM22" s="8">
        <v>3575</v>
      </c>
      <c r="AN22" s="8">
        <v>2224</v>
      </c>
      <c r="AO22" s="8">
        <v>1351</v>
      </c>
      <c r="AP22" s="8">
        <v>14475.375</v>
      </c>
      <c r="AQ22" s="8">
        <v>590</v>
      </c>
      <c r="AR22" s="8">
        <v>366</v>
      </c>
      <c r="AS22" s="8">
        <v>224</v>
      </c>
      <c r="AT22" s="8">
        <v>2865.7950000000001</v>
      </c>
      <c r="AU22" s="8">
        <v>8944</v>
      </c>
      <c r="AV22" s="8">
        <v>5665</v>
      </c>
      <c r="AW22" s="8">
        <v>3279</v>
      </c>
      <c r="AX22" s="8">
        <v>47353.364000000001</v>
      </c>
      <c r="AY22" s="8">
        <v>1421</v>
      </c>
      <c r="AZ22" s="8">
        <v>869</v>
      </c>
      <c r="BA22" s="8">
        <v>552</v>
      </c>
      <c r="BB22" s="8">
        <v>8200.2489999999998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85</v>
      </c>
      <c r="BH22" s="8">
        <v>50</v>
      </c>
      <c r="BI22" s="8">
        <v>35</v>
      </c>
      <c r="BJ22" s="8">
        <v>534.31299999999999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18773</v>
      </c>
      <c r="D23" s="8">
        <v>11574</v>
      </c>
      <c r="E23" s="8">
        <v>7199</v>
      </c>
      <c r="F23" s="8">
        <v>109222.97099999999</v>
      </c>
      <c r="G23" s="8">
        <v>4404</v>
      </c>
      <c r="H23" s="8">
        <v>3000</v>
      </c>
      <c r="I23" s="8">
        <v>1404</v>
      </c>
      <c r="J23" s="8">
        <v>38642.805999999997</v>
      </c>
      <c r="K23" s="8">
        <v>3802</v>
      </c>
      <c r="L23" s="8">
        <v>2605</v>
      </c>
      <c r="M23" s="8">
        <v>1197</v>
      </c>
      <c r="N23" s="8">
        <v>35462.858999999997</v>
      </c>
      <c r="O23" s="8">
        <v>602</v>
      </c>
      <c r="P23" s="8">
        <v>395</v>
      </c>
      <c r="Q23" s="8">
        <v>207</v>
      </c>
      <c r="R23" s="8">
        <v>3179.9470000000001</v>
      </c>
      <c r="S23" s="8">
        <v>1231</v>
      </c>
      <c r="T23" s="8">
        <v>773</v>
      </c>
      <c r="U23" s="8">
        <v>458</v>
      </c>
      <c r="V23" s="8">
        <v>5949.3240000000005</v>
      </c>
      <c r="W23" s="8">
        <v>705</v>
      </c>
      <c r="X23" s="8">
        <v>432</v>
      </c>
      <c r="Y23" s="8">
        <v>273</v>
      </c>
      <c r="Z23" s="8">
        <v>3820.9380000000001</v>
      </c>
      <c r="AA23" s="8">
        <v>526</v>
      </c>
      <c r="AB23" s="8">
        <v>341</v>
      </c>
      <c r="AC23" s="8">
        <v>185</v>
      </c>
      <c r="AD23" s="8">
        <v>2128.386</v>
      </c>
      <c r="AE23" s="8">
        <v>13138</v>
      </c>
      <c r="AF23" s="8">
        <v>7801</v>
      </c>
      <c r="AG23" s="8">
        <v>5337</v>
      </c>
      <c r="AH23" s="8">
        <v>64630.841</v>
      </c>
      <c r="AI23" s="8">
        <v>8372</v>
      </c>
      <c r="AJ23" s="8">
        <v>4859</v>
      </c>
      <c r="AK23" s="8">
        <v>3513</v>
      </c>
      <c r="AL23" s="8">
        <v>45342.307000000001</v>
      </c>
      <c r="AM23" s="8">
        <v>4766</v>
      </c>
      <c r="AN23" s="8">
        <v>2942</v>
      </c>
      <c r="AO23" s="8">
        <v>1824</v>
      </c>
      <c r="AP23" s="8">
        <v>19288.534</v>
      </c>
      <c r="AQ23" s="8">
        <v>1277</v>
      </c>
      <c r="AR23" s="8">
        <v>870</v>
      </c>
      <c r="AS23" s="8">
        <v>407</v>
      </c>
      <c r="AT23" s="8">
        <v>6528.8019999999997</v>
      </c>
      <c r="AU23" s="8">
        <v>14348</v>
      </c>
      <c r="AV23" s="8">
        <v>8905</v>
      </c>
      <c r="AW23" s="8">
        <v>5443</v>
      </c>
      <c r="AX23" s="8">
        <v>83674.077999999994</v>
      </c>
      <c r="AY23" s="8">
        <v>3148</v>
      </c>
      <c r="AZ23" s="8">
        <v>1799</v>
      </c>
      <c r="BA23" s="8">
        <v>1349</v>
      </c>
      <c r="BB23" s="8">
        <v>19020.091</v>
      </c>
      <c r="BC23" s="8">
        <v>147</v>
      </c>
      <c r="BD23" s="8">
        <v>141</v>
      </c>
      <c r="BE23" s="8">
        <v>6</v>
      </c>
      <c r="BF23" s="8">
        <v>834.279</v>
      </c>
      <c r="BG23" s="8">
        <v>1213</v>
      </c>
      <c r="BH23" s="8">
        <v>752</v>
      </c>
      <c r="BI23" s="8">
        <v>461</v>
      </c>
      <c r="BJ23" s="8">
        <v>7811.0529999999999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5245</v>
      </c>
      <c r="D24" s="8">
        <v>3386</v>
      </c>
      <c r="E24" s="8">
        <v>1859</v>
      </c>
      <c r="F24" s="8">
        <v>32089.506999999998</v>
      </c>
      <c r="G24" s="8">
        <v>1709</v>
      </c>
      <c r="H24" s="8">
        <v>1201</v>
      </c>
      <c r="I24" s="8">
        <v>508</v>
      </c>
      <c r="J24" s="8">
        <v>15001.353999999999</v>
      </c>
      <c r="K24" s="8">
        <v>1419</v>
      </c>
      <c r="L24" s="8">
        <v>1023</v>
      </c>
      <c r="M24" s="8">
        <v>396</v>
      </c>
      <c r="N24" s="8">
        <v>13427.353999999999</v>
      </c>
      <c r="O24" s="8">
        <v>290</v>
      </c>
      <c r="P24" s="8">
        <v>178</v>
      </c>
      <c r="Q24" s="8">
        <v>112</v>
      </c>
      <c r="R24" s="8">
        <v>1574</v>
      </c>
      <c r="S24" s="8">
        <v>556</v>
      </c>
      <c r="T24" s="8">
        <v>368</v>
      </c>
      <c r="U24" s="8">
        <v>188</v>
      </c>
      <c r="V24" s="8">
        <v>2618.9090000000001</v>
      </c>
      <c r="W24" s="8">
        <v>281</v>
      </c>
      <c r="X24" s="8">
        <v>187</v>
      </c>
      <c r="Y24" s="8">
        <v>94</v>
      </c>
      <c r="Z24" s="8">
        <v>1508.21</v>
      </c>
      <c r="AA24" s="8">
        <v>275</v>
      </c>
      <c r="AB24" s="8">
        <v>181</v>
      </c>
      <c r="AC24" s="8">
        <v>94</v>
      </c>
      <c r="AD24" s="8">
        <v>1110.6990000000001</v>
      </c>
      <c r="AE24" s="8">
        <v>2980</v>
      </c>
      <c r="AF24" s="8">
        <v>1817</v>
      </c>
      <c r="AG24" s="8">
        <v>1163</v>
      </c>
      <c r="AH24" s="8">
        <v>14469.244000000001</v>
      </c>
      <c r="AI24" s="8">
        <v>1750</v>
      </c>
      <c r="AJ24" s="8">
        <v>1055</v>
      </c>
      <c r="AK24" s="8">
        <v>695</v>
      </c>
      <c r="AL24" s="8">
        <v>9498.1990000000005</v>
      </c>
      <c r="AM24" s="8">
        <v>1230</v>
      </c>
      <c r="AN24" s="8">
        <v>762</v>
      </c>
      <c r="AO24" s="8">
        <v>468</v>
      </c>
      <c r="AP24" s="8">
        <v>4971.0450000000001</v>
      </c>
      <c r="AQ24" s="8">
        <v>414</v>
      </c>
      <c r="AR24" s="8">
        <v>277</v>
      </c>
      <c r="AS24" s="8">
        <v>137</v>
      </c>
      <c r="AT24" s="8">
        <v>2154.9479999999999</v>
      </c>
      <c r="AU24" s="8">
        <v>3989</v>
      </c>
      <c r="AV24" s="8">
        <v>2592</v>
      </c>
      <c r="AW24" s="8">
        <v>1397</v>
      </c>
      <c r="AX24" s="8">
        <v>24439.663</v>
      </c>
      <c r="AY24" s="8">
        <v>842</v>
      </c>
      <c r="AZ24" s="8">
        <v>517</v>
      </c>
      <c r="BA24" s="8">
        <v>325</v>
      </c>
      <c r="BB24" s="8">
        <v>5494.8959999999997</v>
      </c>
      <c r="BC24" s="8">
        <v>33</v>
      </c>
      <c r="BD24" s="8">
        <v>27</v>
      </c>
      <c r="BE24" s="8">
        <v>6</v>
      </c>
      <c r="BF24" s="8">
        <v>198.477</v>
      </c>
      <c r="BG24" s="8">
        <v>2185</v>
      </c>
      <c r="BH24" s="8">
        <v>1415</v>
      </c>
      <c r="BI24" s="8">
        <v>770</v>
      </c>
      <c r="BJ24" s="8">
        <v>13837.869000000001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8460</v>
      </c>
      <c r="D25" s="8">
        <v>5217</v>
      </c>
      <c r="E25" s="8">
        <v>3243</v>
      </c>
      <c r="F25" s="8">
        <v>50451.853000000003</v>
      </c>
      <c r="G25" s="8">
        <v>1906</v>
      </c>
      <c r="H25" s="8">
        <v>1302</v>
      </c>
      <c r="I25" s="8">
        <v>604</v>
      </c>
      <c r="J25" s="8">
        <v>17516.605</v>
      </c>
      <c r="K25" s="8">
        <v>1572</v>
      </c>
      <c r="L25" s="8">
        <v>1094</v>
      </c>
      <c r="M25" s="8">
        <v>478</v>
      </c>
      <c r="N25" s="8">
        <v>15515.904</v>
      </c>
      <c r="O25" s="8">
        <v>334</v>
      </c>
      <c r="P25" s="8">
        <v>208</v>
      </c>
      <c r="Q25" s="8">
        <v>126</v>
      </c>
      <c r="R25" s="8">
        <v>2000.701</v>
      </c>
      <c r="S25" s="8">
        <v>533</v>
      </c>
      <c r="T25" s="8">
        <v>339</v>
      </c>
      <c r="U25" s="8">
        <v>194</v>
      </c>
      <c r="V25" s="8">
        <v>2710.0970000000002</v>
      </c>
      <c r="W25" s="8">
        <v>299</v>
      </c>
      <c r="X25" s="8">
        <v>172</v>
      </c>
      <c r="Y25" s="8">
        <v>127</v>
      </c>
      <c r="Z25" s="8">
        <v>1718.0920000000001</v>
      </c>
      <c r="AA25" s="8">
        <v>234</v>
      </c>
      <c r="AB25" s="8">
        <v>167</v>
      </c>
      <c r="AC25" s="8">
        <v>67</v>
      </c>
      <c r="AD25" s="8">
        <v>992.005</v>
      </c>
      <c r="AE25" s="8">
        <v>6021</v>
      </c>
      <c r="AF25" s="8">
        <v>3576</v>
      </c>
      <c r="AG25" s="8">
        <v>2445</v>
      </c>
      <c r="AH25" s="8">
        <v>30225.150999999998</v>
      </c>
      <c r="AI25" s="8">
        <v>3682</v>
      </c>
      <c r="AJ25" s="8">
        <v>2127</v>
      </c>
      <c r="AK25" s="8">
        <v>1555</v>
      </c>
      <c r="AL25" s="8">
        <v>20503.502</v>
      </c>
      <c r="AM25" s="8">
        <v>2339</v>
      </c>
      <c r="AN25" s="8">
        <v>1449</v>
      </c>
      <c r="AO25" s="8">
        <v>890</v>
      </c>
      <c r="AP25" s="8">
        <v>9721.6489999999994</v>
      </c>
      <c r="AQ25" s="8">
        <v>479</v>
      </c>
      <c r="AR25" s="8">
        <v>311</v>
      </c>
      <c r="AS25" s="8">
        <v>168</v>
      </c>
      <c r="AT25" s="8">
        <v>2837.74</v>
      </c>
      <c r="AU25" s="8">
        <v>6360</v>
      </c>
      <c r="AV25" s="8">
        <v>3949</v>
      </c>
      <c r="AW25" s="8">
        <v>2411</v>
      </c>
      <c r="AX25" s="8">
        <v>37798.809000000001</v>
      </c>
      <c r="AY25" s="8">
        <v>1621</v>
      </c>
      <c r="AZ25" s="8">
        <v>957</v>
      </c>
      <c r="BA25" s="8">
        <v>664</v>
      </c>
      <c r="BB25" s="8">
        <v>9815.3040000000001</v>
      </c>
      <c r="BC25" s="8">
        <v>35</v>
      </c>
      <c r="BD25" s="8">
        <v>31</v>
      </c>
      <c r="BE25" s="8">
        <v>4</v>
      </c>
      <c r="BF25" s="8">
        <v>187.17099999999999</v>
      </c>
      <c r="BG25" s="8">
        <v>3071</v>
      </c>
      <c r="BH25" s="8">
        <v>1891</v>
      </c>
      <c r="BI25" s="8">
        <v>1180</v>
      </c>
      <c r="BJ25" s="8">
        <v>19081.5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1856</v>
      </c>
      <c r="D26" s="8">
        <v>1147</v>
      </c>
      <c r="E26" s="8">
        <v>709</v>
      </c>
      <c r="F26" s="8">
        <v>10605.914000000001</v>
      </c>
      <c r="G26" s="8">
        <v>360</v>
      </c>
      <c r="H26" s="8">
        <v>239</v>
      </c>
      <c r="I26" s="8">
        <v>121</v>
      </c>
      <c r="J26" s="8">
        <v>3228.3919999999998</v>
      </c>
      <c r="K26" s="8">
        <v>314</v>
      </c>
      <c r="L26" s="8">
        <v>212</v>
      </c>
      <c r="M26" s="8">
        <v>102</v>
      </c>
      <c r="N26" s="8">
        <v>2978.29</v>
      </c>
      <c r="O26" s="8">
        <v>46</v>
      </c>
      <c r="P26" s="8">
        <v>27</v>
      </c>
      <c r="Q26" s="8">
        <v>19</v>
      </c>
      <c r="R26" s="8">
        <v>250.102</v>
      </c>
      <c r="S26" s="8">
        <v>65</v>
      </c>
      <c r="T26" s="8">
        <v>47</v>
      </c>
      <c r="U26" s="8">
        <v>18</v>
      </c>
      <c r="V26" s="8">
        <v>324.48700000000002</v>
      </c>
      <c r="W26" s="8">
        <v>50</v>
      </c>
      <c r="X26" s="8">
        <v>36</v>
      </c>
      <c r="Y26" s="8">
        <v>14</v>
      </c>
      <c r="Z26" s="8">
        <v>263.75200000000001</v>
      </c>
      <c r="AA26" s="8">
        <v>15</v>
      </c>
      <c r="AB26" s="8">
        <v>11</v>
      </c>
      <c r="AC26" s="8">
        <v>4</v>
      </c>
      <c r="AD26" s="8">
        <v>60.734999999999999</v>
      </c>
      <c r="AE26" s="8">
        <v>1431</v>
      </c>
      <c r="AF26" s="8">
        <v>861</v>
      </c>
      <c r="AG26" s="8">
        <v>570</v>
      </c>
      <c r="AH26" s="8">
        <v>7053.0349999999999</v>
      </c>
      <c r="AI26" s="8">
        <v>907</v>
      </c>
      <c r="AJ26" s="8">
        <v>534</v>
      </c>
      <c r="AK26" s="8">
        <v>373</v>
      </c>
      <c r="AL26" s="8">
        <v>4931.3590000000004</v>
      </c>
      <c r="AM26" s="8">
        <v>524</v>
      </c>
      <c r="AN26" s="8">
        <v>327</v>
      </c>
      <c r="AO26" s="8">
        <v>197</v>
      </c>
      <c r="AP26" s="8">
        <v>2121.6759999999999</v>
      </c>
      <c r="AQ26" s="8">
        <v>79</v>
      </c>
      <c r="AR26" s="8">
        <v>48</v>
      </c>
      <c r="AS26" s="8">
        <v>31</v>
      </c>
      <c r="AT26" s="8">
        <v>404.19099999999997</v>
      </c>
      <c r="AU26" s="8">
        <v>1540</v>
      </c>
      <c r="AV26" s="8">
        <v>961</v>
      </c>
      <c r="AW26" s="8">
        <v>579</v>
      </c>
      <c r="AX26" s="8">
        <v>8743.3739999999998</v>
      </c>
      <c r="AY26" s="8">
        <v>237</v>
      </c>
      <c r="AZ26" s="8">
        <v>138</v>
      </c>
      <c r="BA26" s="8">
        <v>99</v>
      </c>
      <c r="BB26" s="8">
        <v>1458.3489999999999</v>
      </c>
      <c r="BC26" s="8">
        <v>37</v>
      </c>
      <c r="BD26" s="8">
        <v>19</v>
      </c>
      <c r="BE26" s="8">
        <v>18</v>
      </c>
      <c r="BF26" s="8">
        <v>197.005</v>
      </c>
      <c r="BG26" s="8">
        <v>8</v>
      </c>
      <c r="BH26" s="8">
        <v>3</v>
      </c>
      <c r="BI26" s="8">
        <v>5</v>
      </c>
      <c r="BJ26" s="8">
        <v>36.555999999999997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6558</v>
      </c>
      <c r="D27" s="8">
        <v>3956</v>
      </c>
      <c r="E27" s="8">
        <v>2602</v>
      </c>
      <c r="F27" s="8">
        <v>36170.788</v>
      </c>
      <c r="G27" s="8">
        <v>987</v>
      </c>
      <c r="H27" s="8">
        <v>659</v>
      </c>
      <c r="I27" s="8">
        <v>328</v>
      </c>
      <c r="J27" s="8">
        <v>8668.2180000000008</v>
      </c>
      <c r="K27" s="8">
        <v>804</v>
      </c>
      <c r="L27" s="8">
        <v>543</v>
      </c>
      <c r="M27" s="8">
        <v>261</v>
      </c>
      <c r="N27" s="8">
        <v>7663.7610000000004</v>
      </c>
      <c r="O27" s="8">
        <v>183</v>
      </c>
      <c r="P27" s="8">
        <v>116</v>
      </c>
      <c r="Q27" s="8">
        <v>67</v>
      </c>
      <c r="R27" s="8">
        <v>1004.457</v>
      </c>
      <c r="S27" s="8">
        <v>253</v>
      </c>
      <c r="T27" s="8">
        <v>149</v>
      </c>
      <c r="U27" s="8">
        <v>104</v>
      </c>
      <c r="V27" s="8">
        <v>1243.471</v>
      </c>
      <c r="W27" s="8">
        <v>150</v>
      </c>
      <c r="X27" s="8">
        <v>92</v>
      </c>
      <c r="Y27" s="8">
        <v>58</v>
      </c>
      <c r="Z27" s="8">
        <v>818.32600000000002</v>
      </c>
      <c r="AA27" s="8">
        <v>103</v>
      </c>
      <c r="AB27" s="8">
        <v>57</v>
      </c>
      <c r="AC27" s="8">
        <v>46</v>
      </c>
      <c r="AD27" s="8">
        <v>425.14499999999998</v>
      </c>
      <c r="AE27" s="8">
        <v>5318</v>
      </c>
      <c r="AF27" s="8">
        <v>3148</v>
      </c>
      <c r="AG27" s="8">
        <v>2170</v>
      </c>
      <c r="AH27" s="8">
        <v>26259.099000000002</v>
      </c>
      <c r="AI27" s="8">
        <v>3234</v>
      </c>
      <c r="AJ27" s="8">
        <v>1849</v>
      </c>
      <c r="AK27" s="8">
        <v>1385</v>
      </c>
      <c r="AL27" s="8">
        <v>17772.395</v>
      </c>
      <c r="AM27" s="8">
        <v>2084</v>
      </c>
      <c r="AN27" s="8">
        <v>1299</v>
      </c>
      <c r="AO27" s="8">
        <v>785</v>
      </c>
      <c r="AP27" s="8">
        <v>8486.7039999999997</v>
      </c>
      <c r="AQ27" s="8">
        <v>521</v>
      </c>
      <c r="AR27" s="8">
        <v>368</v>
      </c>
      <c r="AS27" s="8">
        <v>153</v>
      </c>
      <c r="AT27" s="8">
        <v>2518.6350000000002</v>
      </c>
      <c r="AU27" s="8">
        <v>4723</v>
      </c>
      <c r="AV27" s="8">
        <v>2867</v>
      </c>
      <c r="AW27" s="8">
        <v>1856</v>
      </c>
      <c r="AX27" s="8">
        <v>26181.923999999999</v>
      </c>
      <c r="AY27" s="8">
        <v>1314</v>
      </c>
      <c r="AZ27" s="8">
        <v>721</v>
      </c>
      <c r="BA27" s="8">
        <v>593</v>
      </c>
      <c r="BB27" s="8">
        <v>7470.2290000000003</v>
      </c>
      <c r="BC27" s="8">
        <v>11</v>
      </c>
      <c r="BD27" s="8">
        <v>10</v>
      </c>
      <c r="BE27" s="8">
        <v>1</v>
      </c>
      <c r="BF27" s="8">
        <v>70.563000000000002</v>
      </c>
      <c r="BG27" s="8">
        <v>167</v>
      </c>
      <c r="BH27" s="8">
        <v>101</v>
      </c>
      <c r="BI27" s="8">
        <v>66</v>
      </c>
      <c r="BJ27" s="8">
        <v>971.00800000000004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4510</v>
      </c>
      <c r="D28" s="8">
        <v>2616</v>
      </c>
      <c r="E28" s="8">
        <v>1894</v>
      </c>
      <c r="F28" s="8">
        <v>26876.26</v>
      </c>
      <c r="G28" s="8">
        <v>799</v>
      </c>
      <c r="H28" s="8">
        <v>488</v>
      </c>
      <c r="I28" s="8">
        <v>311</v>
      </c>
      <c r="J28" s="8">
        <v>7358.4470000000001</v>
      </c>
      <c r="K28" s="8">
        <v>666</v>
      </c>
      <c r="L28" s="8">
        <v>422</v>
      </c>
      <c r="M28" s="8">
        <v>244</v>
      </c>
      <c r="N28" s="8">
        <v>6598.4250000000002</v>
      </c>
      <c r="O28" s="8">
        <v>133</v>
      </c>
      <c r="P28" s="8">
        <v>66</v>
      </c>
      <c r="Q28" s="8">
        <v>67</v>
      </c>
      <c r="R28" s="8">
        <v>760.02200000000005</v>
      </c>
      <c r="S28" s="8">
        <v>255</v>
      </c>
      <c r="T28" s="8">
        <v>136</v>
      </c>
      <c r="U28" s="8">
        <v>119</v>
      </c>
      <c r="V28" s="8">
        <v>1304.7809999999999</v>
      </c>
      <c r="W28" s="8">
        <v>162</v>
      </c>
      <c r="X28" s="8">
        <v>91</v>
      </c>
      <c r="Y28" s="8">
        <v>71</v>
      </c>
      <c r="Z28" s="8">
        <v>907.97900000000004</v>
      </c>
      <c r="AA28" s="8">
        <v>93</v>
      </c>
      <c r="AB28" s="8">
        <v>45</v>
      </c>
      <c r="AC28" s="8">
        <v>48</v>
      </c>
      <c r="AD28" s="8">
        <v>396.80200000000002</v>
      </c>
      <c r="AE28" s="8">
        <v>3456</v>
      </c>
      <c r="AF28" s="8">
        <v>1992</v>
      </c>
      <c r="AG28" s="8">
        <v>1464</v>
      </c>
      <c r="AH28" s="8">
        <v>18213.031999999999</v>
      </c>
      <c r="AI28" s="8">
        <v>2154</v>
      </c>
      <c r="AJ28" s="8">
        <v>1210</v>
      </c>
      <c r="AK28" s="8">
        <v>944</v>
      </c>
      <c r="AL28" s="8">
        <v>12532.285</v>
      </c>
      <c r="AM28" s="8">
        <v>1302</v>
      </c>
      <c r="AN28" s="8">
        <v>782</v>
      </c>
      <c r="AO28" s="8">
        <v>520</v>
      </c>
      <c r="AP28" s="8">
        <v>5680.7470000000003</v>
      </c>
      <c r="AQ28" s="8">
        <v>292</v>
      </c>
      <c r="AR28" s="8">
        <v>190</v>
      </c>
      <c r="AS28" s="8">
        <v>102</v>
      </c>
      <c r="AT28" s="8">
        <v>1563.4369999999999</v>
      </c>
      <c r="AU28" s="8">
        <v>3211</v>
      </c>
      <c r="AV28" s="8">
        <v>1872</v>
      </c>
      <c r="AW28" s="8">
        <v>1339</v>
      </c>
      <c r="AX28" s="8">
        <v>19266.264999999999</v>
      </c>
      <c r="AY28" s="8">
        <v>1007</v>
      </c>
      <c r="AZ28" s="8">
        <v>554</v>
      </c>
      <c r="BA28" s="8">
        <v>453</v>
      </c>
      <c r="BB28" s="8">
        <v>6046.558</v>
      </c>
      <c r="BC28" s="8">
        <v>30</v>
      </c>
      <c r="BD28" s="8">
        <v>30</v>
      </c>
      <c r="BE28" s="8">
        <v>0</v>
      </c>
      <c r="BF28" s="8">
        <v>161.49</v>
      </c>
      <c r="BG28" s="8">
        <v>62</v>
      </c>
      <c r="BH28" s="8">
        <v>25</v>
      </c>
      <c r="BI28" s="8">
        <v>37</v>
      </c>
      <c r="BJ28" s="8">
        <v>397.35199999999998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4187</v>
      </c>
      <c r="D29" s="8">
        <v>2518</v>
      </c>
      <c r="E29" s="8">
        <v>1669</v>
      </c>
      <c r="F29" s="8">
        <v>24373.095000000001</v>
      </c>
      <c r="G29" s="8">
        <v>713</v>
      </c>
      <c r="H29" s="8">
        <v>466</v>
      </c>
      <c r="I29" s="8">
        <v>247</v>
      </c>
      <c r="J29" s="8">
        <v>6496.2290000000003</v>
      </c>
      <c r="K29" s="8">
        <v>601</v>
      </c>
      <c r="L29" s="8">
        <v>397</v>
      </c>
      <c r="M29" s="8">
        <v>204</v>
      </c>
      <c r="N29" s="8">
        <v>5926.6170000000002</v>
      </c>
      <c r="O29" s="8">
        <v>112</v>
      </c>
      <c r="P29" s="8">
        <v>69</v>
      </c>
      <c r="Q29" s="8">
        <v>43</v>
      </c>
      <c r="R29" s="8">
        <v>569.61199999999997</v>
      </c>
      <c r="S29" s="8">
        <v>236</v>
      </c>
      <c r="T29" s="8">
        <v>148</v>
      </c>
      <c r="U29" s="8">
        <v>88</v>
      </c>
      <c r="V29" s="8">
        <v>1123.2819999999999</v>
      </c>
      <c r="W29" s="8">
        <v>116</v>
      </c>
      <c r="X29" s="8">
        <v>70</v>
      </c>
      <c r="Y29" s="8">
        <v>46</v>
      </c>
      <c r="Z29" s="8">
        <v>630.69200000000001</v>
      </c>
      <c r="AA29" s="8">
        <v>120</v>
      </c>
      <c r="AB29" s="8">
        <v>78</v>
      </c>
      <c r="AC29" s="8">
        <v>42</v>
      </c>
      <c r="AD29" s="8">
        <v>492.59</v>
      </c>
      <c r="AE29" s="8">
        <v>3238</v>
      </c>
      <c r="AF29" s="8">
        <v>1904</v>
      </c>
      <c r="AG29" s="8">
        <v>1334</v>
      </c>
      <c r="AH29" s="8">
        <v>16753.583999999999</v>
      </c>
      <c r="AI29" s="8">
        <v>2026</v>
      </c>
      <c r="AJ29" s="8">
        <v>1171</v>
      </c>
      <c r="AK29" s="8">
        <v>855</v>
      </c>
      <c r="AL29" s="8">
        <v>11485.834999999999</v>
      </c>
      <c r="AM29" s="8">
        <v>1212</v>
      </c>
      <c r="AN29" s="8">
        <v>733</v>
      </c>
      <c r="AO29" s="8">
        <v>479</v>
      </c>
      <c r="AP29" s="8">
        <v>5267.7489999999998</v>
      </c>
      <c r="AQ29" s="8">
        <v>352</v>
      </c>
      <c r="AR29" s="8">
        <v>252</v>
      </c>
      <c r="AS29" s="8">
        <v>100</v>
      </c>
      <c r="AT29" s="8">
        <v>1810.31</v>
      </c>
      <c r="AU29" s="8">
        <v>3025</v>
      </c>
      <c r="AV29" s="8">
        <v>1796</v>
      </c>
      <c r="AW29" s="8">
        <v>1229</v>
      </c>
      <c r="AX29" s="8">
        <v>17526.030999999999</v>
      </c>
      <c r="AY29" s="8">
        <v>810</v>
      </c>
      <c r="AZ29" s="8">
        <v>470</v>
      </c>
      <c r="BA29" s="8">
        <v>340</v>
      </c>
      <c r="BB29" s="8">
        <v>5036.7539999999999</v>
      </c>
      <c r="BC29" s="8">
        <v>6</v>
      </c>
      <c r="BD29" s="8">
        <v>4</v>
      </c>
      <c r="BE29" s="8">
        <v>2</v>
      </c>
      <c r="BF29" s="8">
        <v>37.942</v>
      </c>
      <c r="BG29" s="8">
        <v>24</v>
      </c>
      <c r="BH29" s="8">
        <v>16</v>
      </c>
      <c r="BI29" s="8">
        <v>8</v>
      </c>
      <c r="BJ29" s="8">
        <v>145.17599999999999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223</v>
      </c>
      <c r="D30" s="8">
        <v>142</v>
      </c>
      <c r="E30" s="8">
        <v>81</v>
      </c>
      <c r="F30" s="8">
        <v>1310.9829999999999</v>
      </c>
      <c r="G30" s="8">
        <v>59</v>
      </c>
      <c r="H30" s="8">
        <v>40</v>
      </c>
      <c r="I30" s="8">
        <v>19</v>
      </c>
      <c r="J30" s="8">
        <v>515.08699999999999</v>
      </c>
      <c r="K30" s="8">
        <v>48</v>
      </c>
      <c r="L30" s="8">
        <v>36</v>
      </c>
      <c r="M30" s="8">
        <v>12</v>
      </c>
      <c r="N30" s="8">
        <v>455.28</v>
      </c>
      <c r="O30" s="8">
        <v>11</v>
      </c>
      <c r="P30" s="8">
        <v>4</v>
      </c>
      <c r="Q30" s="8">
        <v>7</v>
      </c>
      <c r="R30" s="8">
        <v>59.807000000000002</v>
      </c>
      <c r="S30" s="8">
        <v>36</v>
      </c>
      <c r="T30" s="8">
        <v>23</v>
      </c>
      <c r="U30" s="8">
        <v>13</v>
      </c>
      <c r="V30" s="8">
        <v>172.136</v>
      </c>
      <c r="W30" s="8">
        <v>19</v>
      </c>
      <c r="X30" s="8">
        <v>14</v>
      </c>
      <c r="Y30" s="8">
        <v>5</v>
      </c>
      <c r="Z30" s="8">
        <v>103.303</v>
      </c>
      <c r="AA30" s="8">
        <v>17</v>
      </c>
      <c r="AB30" s="8">
        <v>9</v>
      </c>
      <c r="AC30" s="8">
        <v>8</v>
      </c>
      <c r="AD30" s="8">
        <v>68.832999999999998</v>
      </c>
      <c r="AE30" s="8">
        <v>128</v>
      </c>
      <c r="AF30" s="8">
        <v>79</v>
      </c>
      <c r="AG30" s="8">
        <v>49</v>
      </c>
      <c r="AH30" s="8">
        <v>623.76</v>
      </c>
      <c r="AI30" s="8">
        <v>76</v>
      </c>
      <c r="AJ30" s="8">
        <v>44</v>
      </c>
      <c r="AK30" s="8">
        <v>32</v>
      </c>
      <c r="AL30" s="8">
        <v>413.21199999999999</v>
      </c>
      <c r="AM30" s="8">
        <v>52</v>
      </c>
      <c r="AN30" s="8">
        <v>35</v>
      </c>
      <c r="AO30" s="8">
        <v>17</v>
      </c>
      <c r="AP30" s="8">
        <v>210.548</v>
      </c>
      <c r="AQ30" s="8">
        <v>22</v>
      </c>
      <c r="AR30" s="8">
        <v>14</v>
      </c>
      <c r="AS30" s="8">
        <v>8</v>
      </c>
      <c r="AT30" s="8">
        <v>112.44199999999999</v>
      </c>
      <c r="AU30" s="8">
        <v>167</v>
      </c>
      <c r="AV30" s="8">
        <v>103</v>
      </c>
      <c r="AW30" s="8">
        <v>64</v>
      </c>
      <c r="AX30" s="8">
        <v>940.93499999999995</v>
      </c>
      <c r="AY30" s="8">
        <v>34</v>
      </c>
      <c r="AZ30" s="8">
        <v>25</v>
      </c>
      <c r="BA30" s="8">
        <v>9</v>
      </c>
      <c r="BB30" s="8">
        <v>257.60599999999999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192.60500000000002</v>
      </c>
      <c r="G31" s="8">
        <v>9</v>
      </c>
      <c r="H31" s="8">
        <v>9</v>
      </c>
      <c r="I31" s="8">
        <v>0</v>
      </c>
      <c r="J31" s="8">
        <v>73.221000000000004</v>
      </c>
      <c r="K31" s="15">
        <v>6</v>
      </c>
      <c r="L31" s="15">
        <v>6</v>
      </c>
      <c r="M31" s="15">
        <v>0</v>
      </c>
      <c r="N31" s="15">
        <v>56.91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19</v>
      </c>
      <c r="AF31" s="8">
        <v>12</v>
      </c>
      <c r="AG31" s="8">
        <v>7</v>
      </c>
      <c r="AH31" s="8">
        <v>97.751000000000005</v>
      </c>
      <c r="AI31" s="15">
        <v>15</v>
      </c>
      <c r="AJ31" s="15">
        <v>9</v>
      </c>
      <c r="AK31" s="15">
        <v>6</v>
      </c>
      <c r="AL31" s="15">
        <v>81.555000000000007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4</v>
      </c>
      <c r="AR31" s="15">
        <v>3</v>
      </c>
      <c r="AS31" s="15">
        <v>1</v>
      </c>
      <c r="AT31" s="15">
        <v>20.36</v>
      </c>
      <c r="AU31" s="15">
        <v>24</v>
      </c>
      <c r="AV31" s="15">
        <v>18</v>
      </c>
      <c r="AW31" s="15">
        <v>6</v>
      </c>
      <c r="AX31" s="15">
        <v>134.304</v>
      </c>
      <c r="AY31" s="15">
        <v>5</v>
      </c>
      <c r="AZ31" s="15">
        <v>5</v>
      </c>
      <c r="BA31" s="15">
        <v>0</v>
      </c>
      <c r="BB31" s="15">
        <v>37.941000000000003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54" ht="15.75" customHeight="1" x14ac:dyDescent="0.2">
      <c r="A33" s="32" t="s">
        <v>0</v>
      </c>
    </row>
    <row r="34" spans="1:5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54" x14ac:dyDescent="0.2">
      <c r="A35" s="44" t="s">
        <v>187</v>
      </c>
    </row>
    <row r="36" spans="1:54" s="39" customFormat="1" ht="16.5" hidden="1" customHeight="1" x14ac:dyDescent="0.2">
      <c r="A36"/>
      <c r="B36" s="36" t="s">
        <v>1</v>
      </c>
      <c r="C36" s="37">
        <v>322883</v>
      </c>
      <c r="D36" s="38">
        <v>194766</v>
      </c>
      <c r="E36" s="38">
        <v>128117</v>
      </c>
      <c r="F36" s="38">
        <v>1826580.0519999999</v>
      </c>
      <c r="G36" s="38"/>
      <c r="H36" s="38"/>
      <c r="I36" s="38"/>
      <c r="J36" s="38"/>
      <c r="K36" s="38">
        <v>50399</v>
      </c>
      <c r="L36" s="38">
        <v>33017</v>
      </c>
      <c r="M36" s="38">
        <v>17382</v>
      </c>
      <c r="N36" s="38">
        <v>479867.16499999998</v>
      </c>
      <c r="O36" s="38">
        <v>11092</v>
      </c>
      <c r="P36" s="38">
        <v>6739</v>
      </c>
      <c r="Q36" s="38">
        <v>4353</v>
      </c>
      <c r="R36" s="38">
        <v>61090.733</v>
      </c>
      <c r="S36" s="38"/>
      <c r="T36" s="38"/>
      <c r="U36" s="38"/>
      <c r="V36" s="38"/>
      <c r="W36" s="38">
        <v>10548</v>
      </c>
      <c r="X36" s="38">
        <v>6354</v>
      </c>
      <c r="Y36" s="38">
        <v>4194</v>
      </c>
      <c r="Z36" s="38">
        <v>57329.796000000002</v>
      </c>
      <c r="AA36" s="38">
        <v>7963</v>
      </c>
      <c r="AB36" s="38">
        <v>4926</v>
      </c>
      <c r="AC36" s="38">
        <v>3037</v>
      </c>
      <c r="AD36" s="38">
        <v>32552.83</v>
      </c>
      <c r="AE36" s="38"/>
      <c r="AF36" s="38"/>
      <c r="AG36" s="38"/>
      <c r="AH36" s="38"/>
      <c r="AI36" s="38">
        <v>149861</v>
      </c>
      <c r="AJ36" s="38">
        <v>86516</v>
      </c>
      <c r="AK36" s="38">
        <v>63345</v>
      </c>
      <c r="AL36" s="38">
        <v>816404.27399999998</v>
      </c>
      <c r="AM36" s="38">
        <v>92071</v>
      </c>
      <c r="AN36" s="38">
        <v>56295</v>
      </c>
      <c r="AO36" s="38">
        <v>35776</v>
      </c>
      <c r="AP36" s="38">
        <v>373915.576</v>
      </c>
      <c r="AQ36" s="38"/>
      <c r="AR36" s="38"/>
      <c r="AS36" s="38"/>
      <c r="AT36" s="38"/>
      <c r="AU36" s="38">
        <v>949</v>
      </c>
      <c r="AV36" s="38">
        <v>919</v>
      </c>
      <c r="AW36" s="38">
        <v>30</v>
      </c>
      <c r="AX36" s="40">
        <v>5419.6779999999999</v>
      </c>
      <c r="AY36" s="38">
        <v>11980</v>
      </c>
      <c r="AZ36" s="38">
        <v>7222</v>
      </c>
      <c r="BA36" s="38">
        <v>4758</v>
      </c>
      <c r="BB36" s="38">
        <v>72926.991999999998</v>
      </c>
    </row>
    <row r="37" spans="1:54" s="12" customFormat="1" ht="16.5" hidden="1" customHeight="1" x14ac:dyDescent="0.2">
      <c r="A37" s="35" t="s">
        <v>83</v>
      </c>
      <c r="B37" s="23" t="s">
        <v>2</v>
      </c>
      <c r="C37" s="7">
        <v>47141</v>
      </c>
      <c r="D37" s="8">
        <v>28295</v>
      </c>
      <c r="E37" s="8">
        <v>18846</v>
      </c>
      <c r="F37" s="8">
        <v>253827.89600000001</v>
      </c>
      <c r="G37" s="8"/>
      <c r="H37" s="8"/>
      <c r="I37" s="8"/>
      <c r="J37" s="8"/>
      <c r="K37" s="8">
        <v>5469</v>
      </c>
      <c r="L37" s="8">
        <v>3518</v>
      </c>
      <c r="M37" s="8">
        <v>1951</v>
      </c>
      <c r="N37" s="8">
        <v>50930.491000000002</v>
      </c>
      <c r="O37" s="8">
        <v>1656</v>
      </c>
      <c r="P37" s="8">
        <v>996</v>
      </c>
      <c r="Q37" s="8">
        <v>660</v>
      </c>
      <c r="R37" s="8">
        <v>8851.6039999999994</v>
      </c>
      <c r="S37" s="8"/>
      <c r="T37" s="8"/>
      <c r="U37" s="8"/>
      <c r="V37" s="8"/>
      <c r="W37" s="8">
        <v>1265</v>
      </c>
      <c r="X37" s="8">
        <v>760</v>
      </c>
      <c r="Y37" s="8">
        <v>505</v>
      </c>
      <c r="Z37" s="8">
        <v>6832.0370000000003</v>
      </c>
      <c r="AA37" s="8">
        <v>975</v>
      </c>
      <c r="AB37" s="8">
        <v>570</v>
      </c>
      <c r="AC37" s="8">
        <v>405</v>
      </c>
      <c r="AD37" s="8">
        <v>3906.509</v>
      </c>
      <c r="AE37" s="8"/>
      <c r="AF37" s="8"/>
      <c r="AG37" s="8"/>
      <c r="AH37" s="8"/>
      <c r="AI37" s="8">
        <v>22896</v>
      </c>
      <c r="AJ37" s="8">
        <v>13351</v>
      </c>
      <c r="AK37" s="8">
        <v>9545</v>
      </c>
      <c r="AL37" s="8">
        <v>123445.056</v>
      </c>
      <c r="AM37" s="8">
        <v>14876</v>
      </c>
      <c r="AN37" s="8">
        <v>9096</v>
      </c>
      <c r="AO37" s="8">
        <v>5780</v>
      </c>
      <c r="AP37" s="8">
        <v>59828.413999999997</v>
      </c>
      <c r="AQ37" s="8"/>
      <c r="AR37" s="8"/>
      <c r="AS37" s="8"/>
      <c r="AT37" s="8"/>
      <c r="AU37" s="8">
        <v>4</v>
      </c>
      <c r="AV37" s="8">
        <v>4</v>
      </c>
      <c r="AW37" s="8">
        <v>0</v>
      </c>
      <c r="AX37" s="26">
        <v>33.784999999999997</v>
      </c>
      <c r="AY37" s="8">
        <v>844</v>
      </c>
      <c r="AZ37" s="8">
        <v>478</v>
      </c>
      <c r="BA37" s="8">
        <v>366</v>
      </c>
      <c r="BB37" s="8">
        <v>4473.1360000000004</v>
      </c>
    </row>
    <row r="38" spans="1:54" s="12" customFormat="1" ht="16.5" hidden="1" customHeight="1" x14ac:dyDescent="0.2">
      <c r="A38" s="49" t="s">
        <v>104</v>
      </c>
      <c r="B38" s="23" t="s">
        <v>3</v>
      </c>
      <c r="C38" s="7">
        <v>13889</v>
      </c>
      <c r="D38" s="8">
        <v>8175</v>
      </c>
      <c r="E38" s="8">
        <v>5714</v>
      </c>
      <c r="F38" s="8">
        <v>95352.853000000003</v>
      </c>
      <c r="G38" s="8"/>
      <c r="H38" s="8"/>
      <c r="I38" s="8"/>
      <c r="J38" s="8"/>
      <c r="K38" s="8">
        <v>5300</v>
      </c>
      <c r="L38" s="8">
        <v>3184</v>
      </c>
      <c r="M38" s="8">
        <v>2116</v>
      </c>
      <c r="N38" s="8">
        <v>51221.828000000001</v>
      </c>
      <c r="O38" s="8">
        <v>1775</v>
      </c>
      <c r="P38" s="8">
        <v>1036</v>
      </c>
      <c r="Q38" s="8">
        <v>739</v>
      </c>
      <c r="R38" s="8">
        <v>9983.4940000000006</v>
      </c>
      <c r="S38" s="8"/>
      <c r="T38" s="8"/>
      <c r="U38" s="8"/>
      <c r="V38" s="8"/>
      <c r="W38" s="8">
        <v>863</v>
      </c>
      <c r="X38" s="8">
        <v>482</v>
      </c>
      <c r="Y38" s="8">
        <v>381</v>
      </c>
      <c r="Z38" s="8">
        <v>4747.3900000000003</v>
      </c>
      <c r="AA38" s="8">
        <v>633</v>
      </c>
      <c r="AB38" s="8">
        <v>352</v>
      </c>
      <c r="AC38" s="8">
        <v>281</v>
      </c>
      <c r="AD38" s="8">
        <v>2722.5390000000002</v>
      </c>
      <c r="AE38" s="8"/>
      <c r="AF38" s="8"/>
      <c r="AG38" s="8"/>
      <c r="AH38" s="8"/>
      <c r="AI38" s="8">
        <v>3123</v>
      </c>
      <c r="AJ38" s="8">
        <v>1791</v>
      </c>
      <c r="AK38" s="8">
        <v>1332</v>
      </c>
      <c r="AL38" s="8">
        <v>17358.23</v>
      </c>
      <c r="AM38" s="8">
        <v>2144</v>
      </c>
      <c r="AN38" s="8">
        <v>1279</v>
      </c>
      <c r="AO38" s="8">
        <v>865</v>
      </c>
      <c r="AP38" s="8">
        <v>8885.9410000000007</v>
      </c>
      <c r="AQ38" s="8"/>
      <c r="AR38" s="8"/>
      <c r="AS38" s="8"/>
      <c r="AT38" s="8"/>
      <c r="AU38" s="8">
        <v>51</v>
      </c>
      <c r="AV38" s="8">
        <v>51</v>
      </c>
      <c r="AW38" s="8">
        <v>0</v>
      </c>
      <c r="AX38" s="26">
        <v>433.43099999999998</v>
      </c>
      <c r="AY38" s="8">
        <v>230</v>
      </c>
      <c r="AZ38" s="8">
        <v>125</v>
      </c>
      <c r="BA38" s="8">
        <v>105</v>
      </c>
      <c r="BB38" s="8">
        <v>1523.817</v>
      </c>
    </row>
    <row r="39" spans="1:54" s="12" customFormat="1" ht="16.5" hidden="1" customHeight="1" x14ac:dyDescent="0.2">
      <c r="A39" s="49" t="s">
        <v>105</v>
      </c>
      <c r="B39" s="23" t="s">
        <v>24</v>
      </c>
      <c r="C39" s="7">
        <v>23848</v>
      </c>
      <c r="D39" s="8">
        <v>14253</v>
      </c>
      <c r="E39" s="8">
        <v>9595</v>
      </c>
      <c r="F39" s="8">
        <v>134224.43100000001</v>
      </c>
      <c r="G39" s="8"/>
      <c r="H39" s="8"/>
      <c r="I39" s="8"/>
      <c r="J39" s="8"/>
      <c r="K39" s="8">
        <v>3583</v>
      </c>
      <c r="L39" s="8">
        <v>2267</v>
      </c>
      <c r="M39" s="8">
        <v>1316</v>
      </c>
      <c r="N39" s="8">
        <v>34051.290999999997</v>
      </c>
      <c r="O39" s="8">
        <v>1001</v>
      </c>
      <c r="P39" s="8">
        <v>631</v>
      </c>
      <c r="Q39" s="8">
        <v>370</v>
      </c>
      <c r="R39" s="8">
        <v>5453.6310000000003</v>
      </c>
      <c r="S39" s="8"/>
      <c r="T39" s="8"/>
      <c r="U39" s="8"/>
      <c r="V39" s="8"/>
      <c r="W39" s="8">
        <v>712</v>
      </c>
      <c r="X39" s="8">
        <v>428</v>
      </c>
      <c r="Y39" s="8">
        <v>284</v>
      </c>
      <c r="Z39" s="8">
        <v>3871.4279999999999</v>
      </c>
      <c r="AA39" s="8">
        <v>512</v>
      </c>
      <c r="AB39" s="8">
        <v>309</v>
      </c>
      <c r="AC39" s="8">
        <v>203</v>
      </c>
      <c r="AD39" s="8">
        <v>2070.23</v>
      </c>
      <c r="AE39" s="8"/>
      <c r="AF39" s="8"/>
      <c r="AG39" s="8"/>
      <c r="AH39" s="8"/>
      <c r="AI39" s="8">
        <v>11032</v>
      </c>
      <c r="AJ39" s="8">
        <v>6323</v>
      </c>
      <c r="AK39" s="8">
        <v>4709</v>
      </c>
      <c r="AL39" s="8">
        <v>60199.726000000002</v>
      </c>
      <c r="AM39" s="8">
        <v>6926</v>
      </c>
      <c r="AN39" s="8">
        <v>4215</v>
      </c>
      <c r="AO39" s="8">
        <v>2711</v>
      </c>
      <c r="AP39" s="8">
        <v>28103.344000000001</v>
      </c>
      <c r="AQ39" s="8"/>
      <c r="AR39" s="8"/>
      <c r="AS39" s="8"/>
      <c r="AT39" s="8"/>
      <c r="AU39" s="8">
        <v>82</v>
      </c>
      <c r="AV39" s="8">
        <v>80</v>
      </c>
      <c r="AW39" s="8">
        <v>2</v>
      </c>
      <c r="AX39" s="26">
        <v>474.78100000000001</v>
      </c>
      <c r="AY39" s="8">
        <v>1173</v>
      </c>
      <c r="AZ39" s="8">
        <v>696</v>
      </c>
      <c r="BA39" s="8">
        <v>477</v>
      </c>
      <c r="BB39" s="8">
        <v>7007.7960000000003</v>
      </c>
    </row>
    <row r="40" spans="1:54" s="12" customFormat="1" ht="16.5" hidden="1" customHeight="1" x14ac:dyDescent="0.2">
      <c r="A40" s="49" t="s">
        <v>106</v>
      </c>
      <c r="B40" s="23" t="s">
        <v>4</v>
      </c>
      <c r="C40" s="7">
        <v>39029</v>
      </c>
      <c r="D40" s="8">
        <v>23190</v>
      </c>
      <c r="E40" s="8">
        <v>15839</v>
      </c>
      <c r="F40" s="8">
        <v>227372.62899999999</v>
      </c>
      <c r="G40" s="8"/>
      <c r="H40" s="8"/>
      <c r="I40" s="8"/>
      <c r="J40" s="8"/>
      <c r="K40" s="8">
        <v>6549</v>
      </c>
      <c r="L40" s="8">
        <v>4191</v>
      </c>
      <c r="M40" s="8">
        <v>2358</v>
      </c>
      <c r="N40" s="8">
        <v>63629.972999999998</v>
      </c>
      <c r="O40" s="8">
        <v>1714</v>
      </c>
      <c r="P40" s="8">
        <v>1045</v>
      </c>
      <c r="Q40" s="8">
        <v>669</v>
      </c>
      <c r="R40" s="8">
        <v>9633.8760000000002</v>
      </c>
      <c r="S40" s="8"/>
      <c r="T40" s="8"/>
      <c r="U40" s="8"/>
      <c r="V40" s="8"/>
      <c r="W40" s="8">
        <v>1573</v>
      </c>
      <c r="X40" s="8">
        <v>919</v>
      </c>
      <c r="Y40" s="8">
        <v>654</v>
      </c>
      <c r="Z40" s="8">
        <v>8750.27</v>
      </c>
      <c r="AA40" s="8">
        <v>1091</v>
      </c>
      <c r="AB40" s="8">
        <v>651</v>
      </c>
      <c r="AC40" s="8">
        <v>440</v>
      </c>
      <c r="AD40" s="8">
        <v>4566.9709999999995</v>
      </c>
      <c r="AE40" s="8"/>
      <c r="AF40" s="8"/>
      <c r="AG40" s="8"/>
      <c r="AH40" s="8"/>
      <c r="AI40" s="8">
        <v>17342</v>
      </c>
      <c r="AJ40" s="8">
        <v>9838</v>
      </c>
      <c r="AK40" s="8">
        <v>7504</v>
      </c>
      <c r="AL40" s="8">
        <v>96066.34</v>
      </c>
      <c r="AM40" s="8">
        <v>10658</v>
      </c>
      <c r="AN40" s="8">
        <v>6446</v>
      </c>
      <c r="AO40" s="8">
        <v>4212</v>
      </c>
      <c r="AP40" s="8">
        <v>44158.264999999999</v>
      </c>
      <c r="AQ40" s="8"/>
      <c r="AR40" s="8"/>
      <c r="AS40" s="8"/>
      <c r="AT40" s="8"/>
      <c r="AU40" s="8">
        <v>102</v>
      </c>
      <c r="AV40" s="8">
        <v>100</v>
      </c>
      <c r="AW40" s="8">
        <v>2</v>
      </c>
      <c r="AX40" s="26">
        <v>566.93399999999997</v>
      </c>
      <c r="AY40" s="8">
        <v>541</v>
      </c>
      <c r="AZ40" s="8">
        <v>289</v>
      </c>
      <c r="BA40" s="8">
        <v>252</v>
      </c>
      <c r="BB40" s="8">
        <v>3532.6410000000001</v>
      </c>
    </row>
    <row r="41" spans="1:54" s="12" customFormat="1" ht="16.5" hidden="1" customHeight="1" x14ac:dyDescent="0.2">
      <c r="A41" s="49" t="s">
        <v>107</v>
      </c>
      <c r="B41" s="23" t="s">
        <v>5</v>
      </c>
      <c r="C41" s="7">
        <v>30243</v>
      </c>
      <c r="D41" s="8">
        <v>17869</v>
      </c>
      <c r="E41" s="8">
        <v>12374</v>
      </c>
      <c r="F41" s="8">
        <v>164649.30100000001</v>
      </c>
      <c r="G41" s="8"/>
      <c r="H41" s="8"/>
      <c r="I41" s="8"/>
      <c r="J41" s="8"/>
      <c r="K41" s="8">
        <v>3420</v>
      </c>
      <c r="L41" s="8">
        <v>2264</v>
      </c>
      <c r="M41" s="8">
        <v>1156</v>
      </c>
      <c r="N41" s="8">
        <v>32285.684000000001</v>
      </c>
      <c r="O41" s="8">
        <v>739</v>
      </c>
      <c r="P41" s="8">
        <v>447</v>
      </c>
      <c r="Q41" s="8">
        <v>292</v>
      </c>
      <c r="R41" s="8">
        <v>4036.855</v>
      </c>
      <c r="S41" s="8"/>
      <c r="T41" s="8"/>
      <c r="U41" s="8"/>
      <c r="V41" s="8"/>
      <c r="W41" s="8">
        <v>683</v>
      </c>
      <c r="X41" s="8">
        <v>425</v>
      </c>
      <c r="Y41" s="8">
        <v>258</v>
      </c>
      <c r="Z41" s="8">
        <v>3727.279</v>
      </c>
      <c r="AA41" s="8">
        <v>591</v>
      </c>
      <c r="AB41" s="8">
        <v>377</v>
      </c>
      <c r="AC41" s="8">
        <v>214</v>
      </c>
      <c r="AD41" s="8">
        <v>2415.8789999999999</v>
      </c>
      <c r="AE41" s="8"/>
      <c r="AF41" s="8"/>
      <c r="AG41" s="8"/>
      <c r="AH41" s="8"/>
      <c r="AI41" s="8">
        <v>15446</v>
      </c>
      <c r="AJ41" s="8">
        <v>8648</v>
      </c>
      <c r="AK41" s="8">
        <v>6798</v>
      </c>
      <c r="AL41" s="8">
        <v>84097.168000000005</v>
      </c>
      <c r="AM41" s="8">
        <v>9287</v>
      </c>
      <c r="AN41" s="8">
        <v>5631</v>
      </c>
      <c r="AO41" s="8">
        <v>3656</v>
      </c>
      <c r="AP41" s="8">
        <v>37694.150999999998</v>
      </c>
      <c r="AQ41" s="8"/>
      <c r="AR41" s="8"/>
      <c r="AS41" s="8"/>
      <c r="AT41" s="8"/>
      <c r="AU41" s="8">
        <v>77</v>
      </c>
      <c r="AV41" s="8">
        <v>77</v>
      </c>
      <c r="AW41" s="8">
        <v>0</v>
      </c>
      <c r="AX41" s="26">
        <v>392.28500000000003</v>
      </c>
      <c r="AY41" s="8">
        <v>113</v>
      </c>
      <c r="AZ41" s="8">
        <v>59</v>
      </c>
      <c r="BA41" s="8">
        <v>54</v>
      </c>
      <c r="BB41" s="8">
        <v>632.63199999999995</v>
      </c>
    </row>
    <row r="42" spans="1:54" s="12" customFormat="1" ht="16.5" hidden="1" customHeight="1" x14ac:dyDescent="0.2">
      <c r="A42" s="49" t="s">
        <v>108</v>
      </c>
      <c r="B42" s="23" t="s">
        <v>6</v>
      </c>
      <c r="C42" s="7">
        <v>43609</v>
      </c>
      <c r="D42" s="8">
        <v>26072</v>
      </c>
      <c r="E42" s="8">
        <v>17537</v>
      </c>
      <c r="F42" s="8">
        <v>243406.41</v>
      </c>
      <c r="G42" s="8"/>
      <c r="H42" s="8"/>
      <c r="I42" s="8"/>
      <c r="J42" s="8"/>
      <c r="K42" s="8">
        <v>6151</v>
      </c>
      <c r="L42" s="8">
        <v>4000</v>
      </c>
      <c r="M42" s="8">
        <v>2151</v>
      </c>
      <c r="N42" s="8">
        <v>58401.175999999999</v>
      </c>
      <c r="O42" s="8">
        <v>834</v>
      </c>
      <c r="P42" s="8">
        <v>489</v>
      </c>
      <c r="Q42" s="8">
        <v>345</v>
      </c>
      <c r="R42" s="8">
        <v>4573.3969999999999</v>
      </c>
      <c r="S42" s="8"/>
      <c r="T42" s="8"/>
      <c r="U42" s="8"/>
      <c r="V42" s="8"/>
      <c r="W42" s="8">
        <v>1670</v>
      </c>
      <c r="X42" s="8">
        <v>993</v>
      </c>
      <c r="Y42" s="8">
        <v>677</v>
      </c>
      <c r="Z42" s="8">
        <v>9087.4220000000005</v>
      </c>
      <c r="AA42" s="8">
        <v>1229</v>
      </c>
      <c r="AB42" s="8">
        <v>762</v>
      </c>
      <c r="AC42" s="8">
        <v>467</v>
      </c>
      <c r="AD42" s="8">
        <v>5008.5609999999997</v>
      </c>
      <c r="AE42" s="8"/>
      <c r="AF42" s="8"/>
      <c r="AG42" s="8"/>
      <c r="AH42" s="8"/>
      <c r="AI42" s="8">
        <v>21176</v>
      </c>
      <c r="AJ42" s="8">
        <v>12124</v>
      </c>
      <c r="AK42" s="8">
        <v>9052</v>
      </c>
      <c r="AL42" s="8">
        <v>115130.40399999999</v>
      </c>
      <c r="AM42" s="8">
        <v>12261</v>
      </c>
      <c r="AN42" s="8">
        <v>7419</v>
      </c>
      <c r="AO42" s="8">
        <v>4842</v>
      </c>
      <c r="AP42" s="8">
        <v>49650.328000000001</v>
      </c>
      <c r="AQ42" s="8"/>
      <c r="AR42" s="8"/>
      <c r="AS42" s="8"/>
      <c r="AT42" s="8"/>
      <c r="AU42" s="8">
        <v>288</v>
      </c>
      <c r="AV42" s="8">
        <v>285</v>
      </c>
      <c r="AW42" s="8">
        <v>3</v>
      </c>
      <c r="AX42" s="26">
        <v>1555.1220000000001</v>
      </c>
      <c r="AY42" s="8">
        <v>825</v>
      </c>
      <c r="AZ42" s="8">
        <v>462</v>
      </c>
      <c r="BA42" s="8">
        <v>363</v>
      </c>
      <c r="BB42" s="8">
        <v>4738.4319999999998</v>
      </c>
    </row>
    <row r="43" spans="1:54" s="12" customFormat="1" ht="16.5" hidden="1" customHeight="1" x14ac:dyDescent="0.2">
      <c r="A43" s="49" t="s">
        <v>109</v>
      </c>
      <c r="B43" s="33" t="s">
        <v>7</v>
      </c>
      <c r="C43" s="7">
        <v>7496</v>
      </c>
      <c r="D43" s="8">
        <v>4461</v>
      </c>
      <c r="E43" s="8">
        <v>3035</v>
      </c>
      <c r="F43" s="8">
        <v>41454.68</v>
      </c>
      <c r="G43" s="8"/>
      <c r="H43" s="8"/>
      <c r="I43" s="8"/>
      <c r="J43" s="8"/>
      <c r="K43" s="8">
        <v>1061</v>
      </c>
      <c r="L43" s="8">
        <v>710</v>
      </c>
      <c r="M43" s="8">
        <v>351</v>
      </c>
      <c r="N43" s="8">
        <v>10017.291999999999</v>
      </c>
      <c r="O43" s="8">
        <v>300</v>
      </c>
      <c r="P43" s="8">
        <v>172</v>
      </c>
      <c r="Q43" s="8">
        <v>128</v>
      </c>
      <c r="R43" s="8">
        <v>1626</v>
      </c>
      <c r="S43" s="8"/>
      <c r="T43" s="8"/>
      <c r="U43" s="8"/>
      <c r="V43" s="8"/>
      <c r="W43" s="8">
        <v>329</v>
      </c>
      <c r="X43" s="8">
        <v>198</v>
      </c>
      <c r="Y43" s="8">
        <v>131</v>
      </c>
      <c r="Z43" s="8">
        <v>1782.47</v>
      </c>
      <c r="AA43" s="8">
        <v>267</v>
      </c>
      <c r="AB43" s="8">
        <v>157</v>
      </c>
      <c r="AC43" s="8">
        <v>110</v>
      </c>
      <c r="AD43" s="8">
        <v>1073.981</v>
      </c>
      <c r="AE43" s="8"/>
      <c r="AF43" s="8"/>
      <c r="AG43" s="8"/>
      <c r="AH43" s="8"/>
      <c r="AI43" s="8">
        <v>3322</v>
      </c>
      <c r="AJ43" s="8">
        <v>1883</v>
      </c>
      <c r="AK43" s="8">
        <v>1439</v>
      </c>
      <c r="AL43" s="8">
        <v>17996.009999999998</v>
      </c>
      <c r="AM43" s="8">
        <v>2199</v>
      </c>
      <c r="AN43" s="8">
        <v>1323</v>
      </c>
      <c r="AO43" s="8">
        <v>876</v>
      </c>
      <c r="AP43" s="8">
        <v>8862.8680000000004</v>
      </c>
      <c r="AQ43" s="8"/>
      <c r="AR43" s="8"/>
      <c r="AS43" s="8"/>
      <c r="AT43" s="8"/>
      <c r="AU43" s="8">
        <v>18</v>
      </c>
      <c r="AV43" s="8">
        <v>18</v>
      </c>
      <c r="AW43" s="8">
        <v>0</v>
      </c>
      <c r="AX43" s="26">
        <v>96.058999999999997</v>
      </c>
      <c r="AY43" s="8">
        <v>459</v>
      </c>
      <c r="AZ43" s="8">
        <v>277</v>
      </c>
      <c r="BA43" s="8">
        <v>182</v>
      </c>
      <c r="BB43" s="8">
        <v>2745.8429999999998</v>
      </c>
    </row>
    <row r="44" spans="1:54" s="12" customFormat="1" ht="16.5" hidden="1" customHeight="1" x14ac:dyDescent="0.2">
      <c r="A44" s="50" t="s">
        <v>110</v>
      </c>
      <c r="B44" s="33" t="s">
        <v>8</v>
      </c>
      <c r="C44" s="7">
        <v>4582</v>
      </c>
      <c r="D44" s="8">
        <v>2819</v>
      </c>
      <c r="E44" s="8">
        <v>1763</v>
      </c>
      <c r="F44" s="8">
        <v>26030.36</v>
      </c>
      <c r="G44" s="8"/>
      <c r="H44" s="8"/>
      <c r="I44" s="8"/>
      <c r="J44" s="8"/>
      <c r="K44" s="8">
        <v>744</v>
      </c>
      <c r="L44" s="8">
        <v>498</v>
      </c>
      <c r="M44" s="8">
        <v>246</v>
      </c>
      <c r="N44" s="8">
        <v>7034.52</v>
      </c>
      <c r="O44" s="8">
        <v>109</v>
      </c>
      <c r="P44" s="8">
        <v>72</v>
      </c>
      <c r="Q44" s="8">
        <v>37</v>
      </c>
      <c r="R44" s="8">
        <v>590.78</v>
      </c>
      <c r="S44" s="8"/>
      <c r="T44" s="8"/>
      <c r="U44" s="8"/>
      <c r="V44" s="8"/>
      <c r="W44" s="8">
        <v>142</v>
      </c>
      <c r="X44" s="8">
        <v>90</v>
      </c>
      <c r="Y44" s="8">
        <v>52</v>
      </c>
      <c r="Z44" s="8">
        <v>769.64</v>
      </c>
      <c r="AA44" s="8">
        <v>110</v>
      </c>
      <c r="AB44" s="8">
        <v>70</v>
      </c>
      <c r="AC44" s="8">
        <v>40</v>
      </c>
      <c r="AD44" s="8">
        <v>443.96</v>
      </c>
      <c r="AE44" s="8"/>
      <c r="AF44" s="8"/>
      <c r="AG44" s="8"/>
      <c r="AH44" s="8"/>
      <c r="AI44" s="8">
        <v>2280</v>
      </c>
      <c r="AJ44" s="8">
        <v>1326</v>
      </c>
      <c r="AK44" s="8">
        <v>954</v>
      </c>
      <c r="AL44" s="8">
        <v>12357.6</v>
      </c>
      <c r="AM44" s="8">
        <v>1195</v>
      </c>
      <c r="AN44" s="8">
        <v>761</v>
      </c>
      <c r="AO44" s="8">
        <v>434</v>
      </c>
      <c r="AP44" s="8">
        <v>4823.0200000000004</v>
      </c>
      <c r="AQ44" s="8"/>
      <c r="AR44" s="8"/>
      <c r="AS44" s="8"/>
      <c r="AT44" s="8"/>
      <c r="AU44" s="8">
        <v>2</v>
      </c>
      <c r="AV44" s="8">
        <v>2</v>
      </c>
      <c r="AW44" s="8">
        <v>0</v>
      </c>
      <c r="AX44" s="26">
        <v>10.84</v>
      </c>
      <c r="AY44" s="8">
        <v>262</v>
      </c>
      <c r="AZ44" s="8">
        <v>155</v>
      </c>
      <c r="BA44" s="8">
        <v>107</v>
      </c>
      <c r="BB44" s="8">
        <v>1785.2360000000001</v>
      </c>
    </row>
    <row r="45" spans="1:54" s="12" customFormat="1" ht="16.5" hidden="1" customHeight="1" x14ac:dyDescent="0.2">
      <c r="A45" s="50" t="s">
        <v>111</v>
      </c>
      <c r="B45" s="33" t="s">
        <v>9</v>
      </c>
      <c r="C45" s="7">
        <v>9274</v>
      </c>
      <c r="D45" s="8">
        <v>5688</v>
      </c>
      <c r="E45" s="8">
        <v>3586</v>
      </c>
      <c r="F45" s="8">
        <v>52130.264000000003</v>
      </c>
      <c r="G45" s="8"/>
      <c r="H45" s="8"/>
      <c r="I45" s="8"/>
      <c r="J45" s="8"/>
      <c r="K45" s="8">
        <v>1373</v>
      </c>
      <c r="L45" s="8">
        <v>949</v>
      </c>
      <c r="M45" s="8">
        <v>424</v>
      </c>
      <c r="N45" s="8">
        <v>12981.715</v>
      </c>
      <c r="O45" s="8">
        <v>156</v>
      </c>
      <c r="P45" s="8">
        <v>93</v>
      </c>
      <c r="Q45" s="8">
        <v>63</v>
      </c>
      <c r="R45" s="8">
        <v>845.52</v>
      </c>
      <c r="S45" s="8"/>
      <c r="T45" s="8"/>
      <c r="U45" s="8"/>
      <c r="V45" s="8"/>
      <c r="W45" s="8">
        <v>235</v>
      </c>
      <c r="X45" s="8">
        <v>131</v>
      </c>
      <c r="Y45" s="8">
        <v>104</v>
      </c>
      <c r="Z45" s="8">
        <v>1273.7</v>
      </c>
      <c r="AA45" s="8">
        <v>170</v>
      </c>
      <c r="AB45" s="8">
        <v>116</v>
      </c>
      <c r="AC45" s="8">
        <v>54</v>
      </c>
      <c r="AD45" s="8">
        <v>686.12</v>
      </c>
      <c r="AE45" s="8"/>
      <c r="AF45" s="8"/>
      <c r="AG45" s="8"/>
      <c r="AH45" s="8"/>
      <c r="AI45" s="8">
        <v>4842</v>
      </c>
      <c r="AJ45" s="8">
        <v>2853</v>
      </c>
      <c r="AK45" s="8">
        <v>1989</v>
      </c>
      <c r="AL45" s="8">
        <v>26243.64</v>
      </c>
      <c r="AM45" s="8">
        <v>2494</v>
      </c>
      <c r="AN45" s="8">
        <v>1542</v>
      </c>
      <c r="AO45" s="8">
        <v>952</v>
      </c>
      <c r="AP45" s="8">
        <v>10065.784</v>
      </c>
      <c r="AQ45" s="8"/>
      <c r="AR45" s="8"/>
      <c r="AS45" s="8"/>
      <c r="AT45" s="8"/>
      <c r="AU45" s="8">
        <v>4</v>
      </c>
      <c r="AV45" s="8">
        <v>4</v>
      </c>
      <c r="AW45" s="8">
        <v>0</v>
      </c>
      <c r="AX45" s="26">
        <v>33.784999999999997</v>
      </c>
      <c r="AY45" s="8">
        <v>259</v>
      </c>
      <c r="AZ45" s="8">
        <v>150</v>
      </c>
      <c r="BA45" s="8">
        <v>109</v>
      </c>
      <c r="BB45" s="8">
        <v>1558.454</v>
      </c>
    </row>
    <row r="46" spans="1:54" s="12" customFormat="1" ht="16.5" hidden="1" customHeight="1" x14ac:dyDescent="0.2">
      <c r="A46" s="50" t="s">
        <v>112</v>
      </c>
      <c r="B46" s="33" t="s">
        <v>10</v>
      </c>
      <c r="C46" s="7">
        <v>21678</v>
      </c>
      <c r="D46" s="8">
        <v>13137</v>
      </c>
      <c r="E46" s="8">
        <v>8541</v>
      </c>
      <c r="F46" s="8">
        <v>122926.899</v>
      </c>
      <c r="G46" s="8"/>
      <c r="H46" s="8"/>
      <c r="I46" s="8"/>
      <c r="J46" s="8"/>
      <c r="K46" s="8">
        <v>3431</v>
      </c>
      <c r="L46" s="8">
        <v>2256</v>
      </c>
      <c r="M46" s="8">
        <v>1175</v>
      </c>
      <c r="N46" s="8">
        <v>32791.928</v>
      </c>
      <c r="O46" s="8">
        <v>557</v>
      </c>
      <c r="P46" s="8">
        <v>351</v>
      </c>
      <c r="Q46" s="8">
        <v>206</v>
      </c>
      <c r="R46" s="8">
        <v>3067.2869999999998</v>
      </c>
      <c r="S46" s="8"/>
      <c r="T46" s="8"/>
      <c r="U46" s="8"/>
      <c r="V46" s="8"/>
      <c r="W46" s="8">
        <v>186</v>
      </c>
      <c r="X46" s="8">
        <v>112</v>
      </c>
      <c r="Y46" s="8">
        <v>74</v>
      </c>
      <c r="Z46" s="8">
        <v>1044.4280000000001</v>
      </c>
      <c r="AA46" s="8">
        <v>139</v>
      </c>
      <c r="AB46" s="8">
        <v>80</v>
      </c>
      <c r="AC46" s="8">
        <v>59</v>
      </c>
      <c r="AD46" s="8">
        <v>597.14</v>
      </c>
      <c r="AE46" s="8"/>
      <c r="AF46" s="8"/>
      <c r="AG46" s="8"/>
      <c r="AH46" s="8"/>
      <c r="AI46" s="8">
        <v>10669</v>
      </c>
      <c r="AJ46" s="8">
        <v>6191</v>
      </c>
      <c r="AK46" s="8">
        <v>4478</v>
      </c>
      <c r="AL46" s="8">
        <v>58120.536999999997</v>
      </c>
      <c r="AM46" s="8">
        <v>6678</v>
      </c>
      <c r="AN46" s="8">
        <v>4129</v>
      </c>
      <c r="AO46" s="8">
        <v>2549</v>
      </c>
      <c r="AP46" s="8">
        <v>27207.829000000002</v>
      </c>
      <c r="AQ46" s="8"/>
      <c r="AR46" s="8"/>
      <c r="AS46" s="8"/>
      <c r="AT46" s="8"/>
      <c r="AU46" s="8">
        <v>18</v>
      </c>
      <c r="AV46" s="8">
        <v>18</v>
      </c>
      <c r="AW46" s="8">
        <v>0</v>
      </c>
      <c r="AX46" s="26">
        <v>97.75</v>
      </c>
      <c r="AY46" s="8">
        <v>71</v>
      </c>
      <c r="AZ46" s="8">
        <v>37</v>
      </c>
      <c r="BA46" s="8">
        <v>34</v>
      </c>
      <c r="BB46" s="8">
        <v>439.01499999999999</v>
      </c>
    </row>
    <row r="47" spans="1:54" s="12" customFormat="1" ht="16.5" hidden="1" customHeight="1" x14ac:dyDescent="0.2">
      <c r="A47" s="50" t="s">
        <v>113</v>
      </c>
      <c r="B47" s="33" t="s">
        <v>11</v>
      </c>
      <c r="C47" s="7">
        <v>7900</v>
      </c>
      <c r="D47" s="8">
        <v>4930</v>
      </c>
      <c r="E47" s="8">
        <v>2970</v>
      </c>
      <c r="F47" s="8">
        <v>43267.118000000002</v>
      </c>
      <c r="G47" s="8"/>
      <c r="H47" s="8"/>
      <c r="I47" s="8"/>
      <c r="J47" s="8"/>
      <c r="K47" s="8">
        <v>990</v>
      </c>
      <c r="L47" s="8">
        <v>707</v>
      </c>
      <c r="M47" s="8">
        <v>283</v>
      </c>
      <c r="N47" s="8">
        <v>9372.3009999999995</v>
      </c>
      <c r="O47" s="8">
        <v>162</v>
      </c>
      <c r="P47" s="8">
        <v>96</v>
      </c>
      <c r="Q47" s="8">
        <v>66</v>
      </c>
      <c r="R47" s="8">
        <v>878.04</v>
      </c>
      <c r="S47" s="8"/>
      <c r="T47" s="8"/>
      <c r="U47" s="8"/>
      <c r="V47" s="8"/>
      <c r="W47" s="8">
        <v>327</v>
      </c>
      <c r="X47" s="8">
        <v>206</v>
      </c>
      <c r="Y47" s="8">
        <v>121</v>
      </c>
      <c r="Z47" s="8">
        <v>1787.5350000000001</v>
      </c>
      <c r="AA47" s="8">
        <v>283</v>
      </c>
      <c r="AB47" s="8">
        <v>185</v>
      </c>
      <c r="AC47" s="8">
        <v>98</v>
      </c>
      <c r="AD47" s="8">
        <v>1152.712</v>
      </c>
      <c r="AE47" s="8"/>
      <c r="AF47" s="8"/>
      <c r="AG47" s="8"/>
      <c r="AH47" s="8"/>
      <c r="AI47" s="8">
        <v>3811</v>
      </c>
      <c r="AJ47" s="8">
        <v>2272</v>
      </c>
      <c r="AK47" s="8">
        <v>1539</v>
      </c>
      <c r="AL47" s="8">
        <v>20679.753000000001</v>
      </c>
      <c r="AM47" s="8">
        <v>2325</v>
      </c>
      <c r="AN47" s="8">
        <v>1462</v>
      </c>
      <c r="AO47" s="8">
        <v>863</v>
      </c>
      <c r="AP47" s="8">
        <v>9381.902</v>
      </c>
      <c r="AQ47" s="8"/>
      <c r="AR47" s="8"/>
      <c r="AS47" s="8"/>
      <c r="AT47" s="8"/>
      <c r="AU47" s="8">
        <v>2</v>
      </c>
      <c r="AV47" s="8">
        <v>2</v>
      </c>
      <c r="AW47" s="8">
        <v>0</v>
      </c>
      <c r="AX47" s="26">
        <v>14.875</v>
      </c>
      <c r="AY47" s="8">
        <v>499</v>
      </c>
      <c r="AZ47" s="8">
        <v>314</v>
      </c>
      <c r="BA47" s="8">
        <v>185</v>
      </c>
      <c r="BB47" s="8">
        <v>2868.723</v>
      </c>
    </row>
    <row r="48" spans="1:54" s="12" customFormat="1" ht="16.5" hidden="1" customHeight="1" x14ac:dyDescent="0.2">
      <c r="A48" s="50" t="s">
        <v>114</v>
      </c>
      <c r="B48" s="33" t="s">
        <v>12</v>
      </c>
      <c r="C48" s="7">
        <v>13700</v>
      </c>
      <c r="D48" s="8">
        <v>8580</v>
      </c>
      <c r="E48" s="8">
        <v>5120</v>
      </c>
      <c r="F48" s="8">
        <v>79191.877999999997</v>
      </c>
      <c r="G48" s="8"/>
      <c r="H48" s="8"/>
      <c r="I48" s="8"/>
      <c r="J48" s="8"/>
      <c r="K48" s="8">
        <v>2516</v>
      </c>
      <c r="L48" s="8">
        <v>1705</v>
      </c>
      <c r="M48" s="8">
        <v>811</v>
      </c>
      <c r="N48" s="8">
        <v>23890.053</v>
      </c>
      <c r="O48" s="8">
        <v>440</v>
      </c>
      <c r="P48" s="8">
        <v>273</v>
      </c>
      <c r="Q48" s="8">
        <v>167</v>
      </c>
      <c r="R48" s="8">
        <v>2445.58</v>
      </c>
      <c r="S48" s="8"/>
      <c r="T48" s="8"/>
      <c r="U48" s="8"/>
      <c r="V48" s="8"/>
      <c r="W48" s="8">
        <v>392</v>
      </c>
      <c r="X48" s="8">
        <v>263</v>
      </c>
      <c r="Y48" s="8">
        <v>129</v>
      </c>
      <c r="Z48" s="8">
        <v>2134.415</v>
      </c>
      <c r="AA48" s="8">
        <v>239</v>
      </c>
      <c r="AB48" s="8">
        <v>171</v>
      </c>
      <c r="AC48" s="8">
        <v>68</v>
      </c>
      <c r="AD48" s="8">
        <v>975.39200000000005</v>
      </c>
      <c r="AE48" s="8"/>
      <c r="AF48" s="8"/>
      <c r="AG48" s="8"/>
      <c r="AH48" s="8"/>
      <c r="AI48" s="8">
        <v>6161</v>
      </c>
      <c r="AJ48" s="8">
        <v>3693</v>
      </c>
      <c r="AK48" s="8">
        <v>2468</v>
      </c>
      <c r="AL48" s="8">
        <v>33635.682000000001</v>
      </c>
      <c r="AM48" s="8">
        <v>3942</v>
      </c>
      <c r="AN48" s="8">
        <v>2465</v>
      </c>
      <c r="AO48" s="8">
        <v>1477</v>
      </c>
      <c r="AP48" s="8">
        <v>16049.87</v>
      </c>
      <c r="AQ48" s="8"/>
      <c r="AR48" s="8"/>
      <c r="AS48" s="8"/>
      <c r="AT48" s="8"/>
      <c r="AU48" s="8">
        <v>10</v>
      </c>
      <c r="AV48" s="8">
        <v>10</v>
      </c>
      <c r="AW48" s="8">
        <v>0</v>
      </c>
      <c r="AX48" s="26">
        <v>60.886000000000003</v>
      </c>
      <c r="AY48" s="8">
        <v>40</v>
      </c>
      <c r="AZ48" s="8">
        <v>19</v>
      </c>
      <c r="BA48" s="8">
        <v>21</v>
      </c>
      <c r="BB48" s="8">
        <v>233.85599999999999</v>
      </c>
    </row>
    <row r="49" spans="1:54" s="12" customFormat="1" ht="16.5" hidden="1" customHeight="1" x14ac:dyDescent="0.2">
      <c r="A49" s="50" t="s">
        <v>115</v>
      </c>
      <c r="B49" s="33" t="s">
        <v>13</v>
      </c>
      <c r="C49" s="7">
        <v>11086</v>
      </c>
      <c r="D49" s="8">
        <v>7068</v>
      </c>
      <c r="E49" s="8">
        <v>4018</v>
      </c>
      <c r="F49" s="8">
        <v>58814.152000000002</v>
      </c>
      <c r="G49" s="8"/>
      <c r="H49" s="8"/>
      <c r="I49" s="8"/>
      <c r="J49" s="8"/>
      <c r="K49" s="8">
        <v>1020</v>
      </c>
      <c r="L49" s="8">
        <v>745</v>
      </c>
      <c r="M49" s="8">
        <v>275</v>
      </c>
      <c r="N49" s="8">
        <v>9642.8619999999992</v>
      </c>
      <c r="O49" s="8">
        <v>148</v>
      </c>
      <c r="P49" s="8">
        <v>98</v>
      </c>
      <c r="Q49" s="8">
        <v>50</v>
      </c>
      <c r="R49" s="8">
        <v>802.16</v>
      </c>
      <c r="S49" s="8"/>
      <c r="T49" s="8"/>
      <c r="U49" s="8"/>
      <c r="V49" s="8"/>
      <c r="W49" s="8">
        <v>409</v>
      </c>
      <c r="X49" s="8">
        <v>272</v>
      </c>
      <c r="Y49" s="8">
        <v>137</v>
      </c>
      <c r="Z49" s="8">
        <v>1948.9949999999999</v>
      </c>
      <c r="AA49" s="8">
        <v>308</v>
      </c>
      <c r="AB49" s="8">
        <v>211</v>
      </c>
      <c r="AC49" s="8">
        <v>97</v>
      </c>
      <c r="AD49" s="8">
        <v>1171.877</v>
      </c>
      <c r="AE49" s="8"/>
      <c r="AF49" s="8"/>
      <c r="AG49" s="8"/>
      <c r="AH49" s="8"/>
      <c r="AI49" s="8">
        <v>5653</v>
      </c>
      <c r="AJ49" s="8">
        <v>3503</v>
      </c>
      <c r="AK49" s="8">
        <v>2150</v>
      </c>
      <c r="AL49" s="8">
        <v>30858.763999999999</v>
      </c>
      <c r="AM49" s="8">
        <v>3547</v>
      </c>
      <c r="AN49" s="8">
        <v>2238</v>
      </c>
      <c r="AO49" s="8">
        <v>1309</v>
      </c>
      <c r="AP49" s="8">
        <v>14380.039000000001</v>
      </c>
      <c r="AQ49" s="8"/>
      <c r="AR49" s="8"/>
      <c r="AS49" s="8"/>
      <c r="AT49" s="8"/>
      <c r="AU49" s="8">
        <v>1</v>
      </c>
      <c r="AV49" s="8">
        <v>1</v>
      </c>
      <c r="AW49" s="8">
        <v>0</v>
      </c>
      <c r="AX49" s="26">
        <v>9.4550000000000001</v>
      </c>
      <c r="AY49" s="8">
        <v>82</v>
      </c>
      <c r="AZ49" s="8">
        <v>55</v>
      </c>
      <c r="BA49" s="8">
        <v>27</v>
      </c>
      <c r="BB49" s="8">
        <v>486.73899999999998</v>
      </c>
    </row>
    <row r="50" spans="1:54" s="12" customFormat="1" ht="16.5" hidden="1" customHeight="1" x14ac:dyDescent="0.2">
      <c r="A50" s="50" t="s">
        <v>116</v>
      </c>
      <c r="B50" s="33" t="s">
        <v>14</v>
      </c>
      <c r="C50" s="7">
        <v>17467</v>
      </c>
      <c r="D50" s="8">
        <v>10740</v>
      </c>
      <c r="E50" s="8">
        <v>6727</v>
      </c>
      <c r="F50" s="8">
        <v>101363.156</v>
      </c>
      <c r="G50" s="8"/>
      <c r="H50" s="8"/>
      <c r="I50" s="8"/>
      <c r="J50" s="8"/>
      <c r="K50" s="8">
        <v>3291</v>
      </c>
      <c r="L50" s="8">
        <v>2253</v>
      </c>
      <c r="M50" s="8">
        <v>1038</v>
      </c>
      <c r="N50" s="8">
        <v>31225.791000000001</v>
      </c>
      <c r="O50" s="8">
        <v>502</v>
      </c>
      <c r="P50" s="8">
        <v>334</v>
      </c>
      <c r="Q50" s="8">
        <v>168</v>
      </c>
      <c r="R50" s="8">
        <v>2756.5230000000001</v>
      </c>
      <c r="S50" s="8"/>
      <c r="T50" s="8"/>
      <c r="U50" s="8"/>
      <c r="V50" s="8"/>
      <c r="W50" s="8">
        <v>586</v>
      </c>
      <c r="X50" s="8">
        <v>378</v>
      </c>
      <c r="Y50" s="8">
        <v>208</v>
      </c>
      <c r="Z50" s="8">
        <v>3196.2530000000002</v>
      </c>
      <c r="AA50" s="8">
        <v>438</v>
      </c>
      <c r="AB50" s="8">
        <v>296</v>
      </c>
      <c r="AC50" s="8">
        <v>142</v>
      </c>
      <c r="AD50" s="8">
        <v>1778.2919999999999</v>
      </c>
      <c r="AE50" s="8"/>
      <c r="AF50" s="8"/>
      <c r="AG50" s="8"/>
      <c r="AH50" s="8"/>
      <c r="AI50" s="8">
        <v>7937</v>
      </c>
      <c r="AJ50" s="8">
        <v>4545</v>
      </c>
      <c r="AK50" s="8">
        <v>3392</v>
      </c>
      <c r="AL50" s="8">
        <v>43123.962</v>
      </c>
      <c r="AM50" s="8">
        <v>4576</v>
      </c>
      <c r="AN50" s="8">
        <v>2799</v>
      </c>
      <c r="AO50" s="8">
        <v>1777</v>
      </c>
      <c r="AP50" s="8">
        <v>18495.196</v>
      </c>
      <c r="AQ50" s="8"/>
      <c r="AR50" s="8"/>
      <c r="AS50" s="8"/>
      <c r="AT50" s="8"/>
      <c r="AU50" s="8">
        <v>137</v>
      </c>
      <c r="AV50" s="8">
        <v>135</v>
      </c>
      <c r="AW50" s="8">
        <v>2</v>
      </c>
      <c r="AX50" s="26">
        <v>787.13900000000001</v>
      </c>
      <c r="AY50" s="8">
        <v>1080</v>
      </c>
      <c r="AZ50" s="8">
        <v>682</v>
      </c>
      <c r="BA50" s="8">
        <v>398</v>
      </c>
      <c r="BB50" s="8">
        <v>6876.2449999999999</v>
      </c>
    </row>
    <row r="51" spans="1:54" s="12" customFormat="1" ht="16.5" hidden="1" customHeight="1" x14ac:dyDescent="0.2">
      <c r="A51" s="50" t="s">
        <v>117</v>
      </c>
      <c r="B51" s="33" t="s">
        <v>15</v>
      </c>
      <c r="C51" s="7">
        <v>5233</v>
      </c>
      <c r="D51" s="8">
        <v>3351</v>
      </c>
      <c r="E51" s="8">
        <v>1882</v>
      </c>
      <c r="F51" s="8">
        <v>31585.042000000001</v>
      </c>
      <c r="G51" s="8"/>
      <c r="H51" s="8"/>
      <c r="I51" s="8"/>
      <c r="J51" s="8"/>
      <c r="K51" s="8">
        <v>1366</v>
      </c>
      <c r="L51" s="8">
        <v>969</v>
      </c>
      <c r="M51" s="8">
        <v>397</v>
      </c>
      <c r="N51" s="8">
        <v>12959.257</v>
      </c>
      <c r="O51" s="8">
        <v>280</v>
      </c>
      <c r="P51" s="8">
        <v>170</v>
      </c>
      <c r="Q51" s="8">
        <v>110</v>
      </c>
      <c r="R51" s="8">
        <v>1528.085</v>
      </c>
      <c r="S51" s="8"/>
      <c r="T51" s="8"/>
      <c r="U51" s="8"/>
      <c r="V51" s="8"/>
      <c r="W51" s="8">
        <v>287</v>
      </c>
      <c r="X51" s="8">
        <v>176</v>
      </c>
      <c r="Y51" s="8">
        <v>111</v>
      </c>
      <c r="Z51" s="8">
        <v>1542.7</v>
      </c>
      <c r="AA51" s="8">
        <v>291</v>
      </c>
      <c r="AB51" s="8">
        <v>179</v>
      </c>
      <c r="AC51" s="8">
        <v>112</v>
      </c>
      <c r="AD51" s="8">
        <v>1176.1120000000001</v>
      </c>
      <c r="AE51" s="8"/>
      <c r="AF51" s="8"/>
      <c r="AG51" s="8"/>
      <c r="AH51" s="8"/>
      <c r="AI51" s="8">
        <v>1729</v>
      </c>
      <c r="AJ51" s="8">
        <v>1038</v>
      </c>
      <c r="AK51" s="8">
        <v>691</v>
      </c>
      <c r="AL51" s="8">
        <v>9191.9410000000007</v>
      </c>
      <c r="AM51" s="8">
        <v>1253</v>
      </c>
      <c r="AN51" s="8">
        <v>792</v>
      </c>
      <c r="AO51" s="8">
        <v>461</v>
      </c>
      <c r="AP51" s="8">
        <v>5027.0309999999999</v>
      </c>
      <c r="AQ51" s="8"/>
      <c r="AR51" s="8"/>
      <c r="AS51" s="8"/>
      <c r="AT51" s="8"/>
      <c r="AU51" s="8">
        <v>27</v>
      </c>
      <c r="AV51" s="8">
        <v>27</v>
      </c>
      <c r="AW51" s="8">
        <v>0</v>
      </c>
      <c r="AX51" s="26">
        <v>159.916</v>
      </c>
      <c r="AY51" s="8">
        <v>2061</v>
      </c>
      <c r="AZ51" s="8">
        <v>1320</v>
      </c>
      <c r="BA51" s="8">
        <v>741</v>
      </c>
      <c r="BB51" s="8">
        <v>13580.236000000001</v>
      </c>
    </row>
    <row r="52" spans="1:54" s="12" customFormat="1" ht="16.5" hidden="1" customHeight="1" x14ac:dyDescent="0.2">
      <c r="A52" s="50" t="s">
        <v>118</v>
      </c>
      <c r="B52" s="33" t="s">
        <v>16</v>
      </c>
      <c r="C52" s="7">
        <v>8496</v>
      </c>
      <c r="D52" s="8">
        <v>5244</v>
      </c>
      <c r="E52" s="8">
        <v>3252</v>
      </c>
      <c r="F52" s="8">
        <v>48806.35</v>
      </c>
      <c r="G52" s="8"/>
      <c r="H52" s="8"/>
      <c r="I52" s="8"/>
      <c r="J52" s="8"/>
      <c r="K52" s="8">
        <v>1501</v>
      </c>
      <c r="L52" s="8">
        <v>1042</v>
      </c>
      <c r="M52" s="8">
        <v>459</v>
      </c>
      <c r="N52" s="8">
        <v>14315.04</v>
      </c>
      <c r="O52" s="8">
        <v>281</v>
      </c>
      <c r="P52" s="8">
        <v>171</v>
      </c>
      <c r="Q52" s="8">
        <v>110</v>
      </c>
      <c r="R52" s="8">
        <v>1545.866</v>
      </c>
      <c r="S52" s="8"/>
      <c r="T52" s="8"/>
      <c r="U52" s="8"/>
      <c r="V52" s="8"/>
      <c r="W52" s="8">
        <v>352</v>
      </c>
      <c r="X52" s="8">
        <v>209</v>
      </c>
      <c r="Y52" s="8">
        <v>143</v>
      </c>
      <c r="Z52" s="8">
        <v>1922.68</v>
      </c>
      <c r="AA52" s="8">
        <v>259</v>
      </c>
      <c r="AB52" s="8">
        <v>188</v>
      </c>
      <c r="AC52" s="8">
        <v>71</v>
      </c>
      <c r="AD52" s="8">
        <v>1067.4280000000001</v>
      </c>
      <c r="AE52" s="8"/>
      <c r="AF52" s="8"/>
      <c r="AG52" s="8"/>
      <c r="AH52" s="8"/>
      <c r="AI52" s="8">
        <v>3668</v>
      </c>
      <c r="AJ52" s="8">
        <v>2128</v>
      </c>
      <c r="AK52" s="8">
        <v>1540</v>
      </c>
      <c r="AL52" s="8">
        <v>20027.896000000001</v>
      </c>
      <c r="AM52" s="8">
        <v>2396</v>
      </c>
      <c r="AN52" s="8">
        <v>1467</v>
      </c>
      <c r="AO52" s="8">
        <v>929</v>
      </c>
      <c r="AP52" s="8">
        <v>9698.991</v>
      </c>
      <c r="AQ52" s="8"/>
      <c r="AR52" s="8"/>
      <c r="AS52" s="8"/>
      <c r="AT52" s="8"/>
      <c r="AU52" s="8">
        <v>39</v>
      </c>
      <c r="AV52" s="8">
        <v>39</v>
      </c>
      <c r="AW52" s="8">
        <v>0</v>
      </c>
      <c r="AX52" s="26">
        <v>228.44900000000001</v>
      </c>
      <c r="AY52" s="8">
        <v>3179</v>
      </c>
      <c r="AZ52" s="8">
        <v>1956</v>
      </c>
      <c r="BA52" s="8">
        <v>1223</v>
      </c>
      <c r="BB52" s="8">
        <v>18844.361000000001</v>
      </c>
    </row>
    <row r="53" spans="1:54" s="12" customFormat="1" ht="16.5" hidden="1" customHeight="1" x14ac:dyDescent="0.2">
      <c r="A53" s="50" t="s">
        <v>119</v>
      </c>
      <c r="B53" s="33" t="s">
        <v>17</v>
      </c>
      <c r="C53" s="7">
        <v>1914</v>
      </c>
      <c r="D53" s="8">
        <v>1176</v>
      </c>
      <c r="E53" s="8">
        <v>738</v>
      </c>
      <c r="F53" s="8">
        <v>10920.566000000001</v>
      </c>
      <c r="G53" s="8"/>
      <c r="H53" s="8"/>
      <c r="I53" s="8"/>
      <c r="J53" s="8"/>
      <c r="K53" s="8">
        <v>318</v>
      </c>
      <c r="L53" s="8">
        <v>218</v>
      </c>
      <c r="M53" s="8">
        <v>100</v>
      </c>
      <c r="N53" s="8">
        <v>3016.23</v>
      </c>
      <c r="O53" s="8">
        <v>44</v>
      </c>
      <c r="P53" s="8">
        <v>26</v>
      </c>
      <c r="Q53" s="8">
        <v>18</v>
      </c>
      <c r="R53" s="8">
        <v>239.22800000000001</v>
      </c>
      <c r="S53" s="8"/>
      <c r="T53" s="8"/>
      <c r="U53" s="8"/>
      <c r="V53" s="8"/>
      <c r="W53" s="8">
        <v>57</v>
      </c>
      <c r="X53" s="8">
        <v>37</v>
      </c>
      <c r="Y53" s="8">
        <v>20</v>
      </c>
      <c r="Z53" s="8">
        <v>309.90899999999999</v>
      </c>
      <c r="AA53" s="8">
        <v>26</v>
      </c>
      <c r="AB53" s="8">
        <v>19</v>
      </c>
      <c r="AC53" s="8">
        <v>7</v>
      </c>
      <c r="AD53" s="8">
        <v>105.274</v>
      </c>
      <c r="AE53" s="8"/>
      <c r="AF53" s="8"/>
      <c r="AG53" s="8"/>
      <c r="AH53" s="8"/>
      <c r="AI53" s="8">
        <v>905</v>
      </c>
      <c r="AJ53" s="8">
        <v>527</v>
      </c>
      <c r="AK53" s="8">
        <v>378</v>
      </c>
      <c r="AL53" s="8">
        <v>4920.4849999999997</v>
      </c>
      <c r="AM53" s="8">
        <v>526</v>
      </c>
      <c r="AN53" s="8">
        <v>330</v>
      </c>
      <c r="AO53" s="8">
        <v>196</v>
      </c>
      <c r="AP53" s="8">
        <v>2129.7739999999999</v>
      </c>
      <c r="AQ53" s="8"/>
      <c r="AR53" s="8"/>
      <c r="AS53" s="8"/>
      <c r="AT53" s="8"/>
      <c r="AU53" s="8">
        <v>38</v>
      </c>
      <c r="AV53" s="8">
        <v>19</v>
      </c>
      <c r="AW53" s="8">
        <v>19</v>
      </c>
      <c r="AX53" s="26">
        <v>199.666</v>
      </c>
      <c r="AY53" s="8">
        <v>6</v>
      </c>
      <c r="AZ53" s="8">
        <v>1</v>
      </c>
      <c r="BA53" s="8">
        <v>5</v>
      </c>
      <c r="BB53" s="8">
        <v>28.457999999999998</v>
      </c>
    </row>
    <row r="54" spans="1:54" s="12" customFormat="1" ht="16.5" hidden="1" customHeight="1" x14ac:dyDescent="0.2">
      <c r="A54" s="50" t="s">
        <v>120</v>
      </c>
      <c r="B54" s="33" t="s">
        <v>18</v>
      </c>
      <c r="C54" s="7">
        <v>6873</v>
      </c>
      <c r="D54" s="8">
        <v>4123</v>
      </c>
      <c r="E54" s="8">
        <v>2750</v>
      </c>
      <c r="F54" s="8">
        <v>37447.044999999998</v>
      </c>
      <c r="G54" s="8"/>
      <c r="H54" s="8"/>
      <c r="I54" s="8"/>
      <c r="J54" s="8"/>
      <c r="K54" s="8">
        <v>809</v>
      </c>
      <c r="L54" s="8">
        <v>552</v>
      </c>
      <c r="M54" s="8">
        <v>257</v>
      </c>
      <c r="N54" s="8">
        <v>7673.0150000000003</v>
      </c>
      <c r="O54" s="8">
        <v>148</v>
      </c>
      <c r="P54" s="8">
        <v>98</v>
      </c>
      <c r="Q54" s="8">
        <v>50</v>
      </c>
      <c r="R54" s="8">
        <v>822.42</v>
      </c>
      <c r="S54" s="8"/>
      <c r="T54" s="8"/>
      <c r="U54" s="8"/>
      <c r="V54" s="8"/>
      <c r="W54" s="8">
        <v>168</v>
      </c>
      <c r="X54" s="8">
        <v>101</v>
      </c>
      <c r="Y54" s="8">
        <v>67</v>
      </c>
      <c r="Z54" s="8">
        <v>910.56</v>
      </c>
      <c r="AA54" s="8">
        <v>151</v>
      </c>
      <c r="AB54" s="8">
        <v>88</v>
      </c>
      <c r="AC54" s="8">
        <v>63</v>
      </c>
      <c r="AD54" s="8">
        <v>613.20799999999997</v>
      </c>
      <c r="AE54" s="8"/>
      <c r="AF54" s="8"/>
      <c r="AG54" s="8"/>
      <c r="AH54" s="8"/>
      <c r="AI54" s="8">
        <v>3416</v>
      </c>
      <c r="AJ54" s="8">
        <v>1936</v>
      </c>
      <c r="AK54" s="8">
        <v>1480</v>
      </c>
      <c r="AL54" s="8">
        <v>18580.062999999998</v>
      </c>
      <c r="AM54" s="8">
        <v>2165</v>
      </c>
      <c r="AN54" s="8">
        <v>1334</v>
      </c>
      <c r="AO54" s="8">
        <v>831</v>
      </c>
      <c r="AP54" s="8">
        <v>8755.8739999999998</v>
      </c>
      <c r="AQ54" s="8"/>
      <c r="AR54" s="8"/>
      <c r="AS54" s="8"/>
      <c r="AT54" s="8"/>
      <c r="AU54" s="8">
        <v>16</v>
      </c>
      <c r="AV54" s="8">
        <v>14</v>
      </c>
      <c r="AW54" s="8">
        <v>2</v>
      </c>
      <c r="AX54" s="26">
        <v>91.905000000000001</v>
      </c>
      <c r="AY54" s="8">
        <v>174</v>
      </c>
      <c r="AZ54" s="8">
        <v>105</v>
      </c>
      <c r="BA54" s="8">
        <v>69</v>
      </c>
      <c r="BB54" s="8">
        <v>990.92499999999995</v>
      </c>
    </row>
    <row r="55" spans="1:54" s="12" customFormat="1" ht="16.5" hidden="1" customHeight="1" x14ac:dyDescent="0.2">
      <c r="A55" s="50" t="s">
        <v>121</v>
      </c>
      <c r="B55" s="33" t="s">
        <v>19</v>
      </c>
      <c r="C55" s="7">
        <v>4737</v>
      </c>
      <c r="D55" s="8">
        <v>2744</v>
      </c>
      <c r="E55" s="8">
        <v>1993</v>
      </c>
      <c r="F55" s="8">
        <v>26733.983</v>
      </c>
      <c r="G55" s="8"/>
      <c r="H55" s="8"/>
      <c r="I55" s="8"/>
      <c r="J55" s="8"/>
      <c r="K55" s="8">
        <v>684</v>
      </c>
      <c r="L55" s="8">
        <v>429</v>
      </c>
      <c r="M55" s="8">
        <v>255</v>
      </c>
      <c r="N55" s="8">
        <v>6507.5190000000002</v>
      </c>
      <c r="O55" s="8">
        <v>109</v>
      </c>
      <c r="P55" s="8">
        <v>57</v>
      </c>
      <c r="Q55" s="8">
        <v>52</v>
      </c>
      <c r="R55" s="8">
        <v>610.33000000000004</v>
      </c>
      <c r="S55" s="8"/>
      <c r="T55" s="8"/>
      <c r="U55" s="8"/>
      <c r="V55" s="8"/>
      <c r="W55" s="8">
        <v>173</v>
      </c>
      <c r="X55" s="8">
        <v>92</v>
      </c>
      <c r="Y55" s="8">
        <v>81</v>
      </c>
      <c r="Z55" s="8">
        <v>937.30499999999995</v>
      </c>
      <c r="AA55" s="8">
        <v>121</v>
      </c>
      <c r="AB55" s="8">
        <v>56</v>
      </c>
      <c r="AC55" s="8">
        <v>65</v>
      </c>
      <c r="AD55" s="8">
        <v>495.9</v>
      </c>
      <c r="AE55" s="8"/>
      <c r="AF55" s="8"/>
      <c r="AG55" s="8"/>
      <c r="AH55" s="8"/>
      <c r="AI55" s="8">
        <v>2276</v>
      </c>
      <c r="AJ55" s="8">
        <v>1290</v>
      </c>
      <c r="AK55" s="8">
        <v>986</v>
      </c>
      <c r="AL55" s="8">
        <v>12509.737999999999</v>
      </c>
      <c r="AM55" s="8">
        <v>1347</v>
      </c>
      <c r="AN55" s="8">
        <v>793</v>
      </c>
      <c r="AO55" s="8">
        <v>554</v>
      </c>
      <c r="AP55" s="8">
        <v>5529.7359999999999</v>
      </c>
      <c r="AQ55" s="8"/>
      <c r="AR55" s="8"/>
      <c r="AS55" s="8"/>
      <c r="AT55" s="8"/>
      <c r="AU55" s="8">
        <v>27</v>
      </c>
      <c r="AV55" s="8">
        <v>27</v>
      </c>
      <c r="AW55" s="8">
        <v>0</v>
      </c>
      <c r="AX55" s="26">
        <v>143.45500000000001</v>
      </c>
      <c r="AY55" s="8">
        <v>62</v>
      </c>
      <c r="AZ55" s="8">
        <v>27</v>
      </c>
      <c r="BA55" s="8">
        <v>35</v>
      </c>
      <c r="BB55" s="8">
        <v>388.67599999999999</v>
      </c>
    </row>
    <row r="56" spans="1:54" s="12" customFormat="1" ht="16.5" hidden="1" customHeight="1" x14ac:dyDescent="0.2">
      <c r="A56" s="50" t="s">
        <v>122</v>
      </c>
      <c r="B56" s="33" t="s">
        <v>20</v>
      </c>
      <c r="C56" s="7">
        <v>4426</v>
      </c>
      <c r="D56" s="8">
        <v>2678</v>
      </c>
      <c r="E56" s="8">
        <v>1748</v>
      </c>
      <c r="F56" s="8">
        <v>25542.333999999999</v>
      </c>
      <c r="G56" s="8"/>
      <c r="H56" s="8"/>
      <c r="I56" s="8"/>
      <c r="J56" s="8"/>
      <c r="K56" s="8">
        <v>767</v>
      </c>
      <c r="L56" s="8">
        <v>517</v>
      </c>
      <c r="M56" s="8">
        <v>250</v>
      </c>
      <c r="N56" s="8">
        <v>7389.4790000000003</v>
      </c>
      <c r="O56" s="8">
        <v>122</v>
      </c>
      <c r="P56" s="8">
        <v>75</v>
      </c>
      <c r="Q56" s="8">
        <v>47</v>
      </c>
      <c r="R56" s="8">
        <v>718.70600000000002</v>
      </c>
      <c r="S56" s="8"/>
      <c r="T56" s="8"/>
      <c r="U56" s="8"/>
      <c r="V56" s="8"/>
      <c r="W56" s="8">
        <v>119</v>
      </c>
      <c r="X56" s="8">
        <v>67</v>
      </c>
      <c r="Y56" s="8">
        <v>52</v>
      </c>
      <c r="Z56" s="8">
        <v>644.98</v>
      </c>
      <c r="AA56" s="8">
        <v>113</v>
      </c>
      <c r="AB56" s="8">
        <v>79</v>
      </c>
      <c r="AC56" s="8">
        <v>34</v>
      </c>
      <c r="AD56" s="8">
        <v>456.06799999999998</v>
      </c>
      <c r="AE56" s="8"/>
      <c r="AF56" s="8"/>
      <c r="AG56" s="8"/>
      <c r="AH56" s="8"/>
      <c r="AI56" s="8">
        <v>2087</v>
      </c>
      <c r="AJ56" s="8">
        <v>1204</v>
      </c>
      <c r="AK56" s="8">
        <v>883</v>
      </c>
      <c r="AL56" s="8">
        <v>11373.258</v>
      </c>
      <c r="AM56" s="8">
        <v>1214</v>
      </c>
      <c r="AN56" s="8">
        <v>732</v>
      </c>
      <c r="AO56" s="8">
        <v>482</v>
      </c>
      <c r="AP56" s="8">
        <v>4936.8959999999997</v>
      </c>
      <c r="AQ56" s="8"/>
      <c r="AR56" s="8"/>
      <c r="AS56" s="8"/>
      <c r="AT56" s="8"/>
      <c r="AU56" s="8">
        <v>4</v>
      </c>
      <c r="AV56" s="8">
        <v>4</v>
      </c>
      <c r="AW56" s="8">
        <v>0</v>
      </c>
      <c r="AX56" s="26">
        <v>22.946999999999999</v>
      </c>
      <c r="AY56" s="8">
        <v>18</v>
      </c>
      <c r="AZ56" s="8">
        <v>14</v>
      </c>
      <c r="BA56" s="8">
        <v>4</v>
      </c>
      <c r="BB56" s="8">
        <v>182.934</v>
      </c>
    </row>
    <row r="57" spans="1:54" s="12" customFormat="1" ht="16.5" hidden="1" customHeight="1" x14ac:dyDescent="0.2">
      <c r="A57" s="50" t="s">
        <v>123</v>
      </c>
      <c r="B57" s="33" t="s">
        <v>22</v>
      </c>
      <c r="C57" s="7">
        <v>226</v>
      </c>
      <c r="D57" s="8">
        <v>145</v>
      </c>
      <c r="E57" s="8">
        <v>81</v>
      </c>
      <c r="F57" s="8">
        <v>1321.2449999999999</v>
      </c>
      <c r="G57" s="8"/>
      <c r="H57" s="8"/>
      <c r="I57" s="8"/>
      <c r="J57" s="8"/>
      <c r="K57" s="8">
        <v>48</v>
      </c>
      <c r="L57" s="8">
        <v>35</v>
      </c>
      <c r="M57" s="8">
        <v>13</v>
      </c>
      <c r="N57" s="8">
        <v>453.84</v>
      </c>
      <c r="O57" s="8">
        <v>12</v>
      </c>
      <c r="P57" s="8">
        <v>6</v>
      </c>
      <c r="Q57" s="8">
        <v>6</v>
      </c>
      <c r="R57" s="8">
        <v>65.040000000000006</v>
      </c>
      <c r="S57" s="8"/>
      <c r="T57" s="8"/>
      <c r="U57" s="8"/>
      <c r="V57" s="8"/>
      <c r="W57" s="8">
        <v>20</v>
      </c>
      <c r="X57" s="8">
        <v>15</v>
      </c>
      <c r="Y57" s="8">
        <v>5</v>
      </c>
      <c r="Z57" s="8">
        <v>108.4</v>
      </c>
      <c r="AA57" s="8">
        <v>12</v>
      </c>
      <c r="AB57" s="8">
        <v>5</v>
      </c>
      <c r="AC57" s="8">
        <v>7</v>
      </c>
      <c r="AD57" s="8">
        <v>48.432000000000002</v>
      </c>
      <c r="AE57" s="8"/>
      <c r="AF57" s="8"/>
      <c r="AG57" s="8"/>
      <c r="AH57" s="8"/>
      <c r="AI57" s="8">
        <v>77</v>
      </c>
      <c r="AJ57" s="8">
        <v>45</v>
      </c>
      <c r="AK57" s="8">
        <v>32</v>
      </c>
      <c r="AL57" s="8">
        <v>417.34</v>
      </c>
      <c r="AM57" s="8">
        <v>55</v>
      </c>
      <c r="AN57" s="8">
        <v>37</v>
      </c>
      <c r="AO57" s="8">
        <v>18</v>
      </c>
      <c r="AP57" s="8">
        <v>221.98</v>
      </c>
      <c r="AQ57" s="8"/>
      <c r="AR57" s="8"/>
      <c r="AS57" s="8"/>
      <c r="AT57" s="8"/>
      <c r="AU57" s="8">
        <v>2</v>
      </c>
      <c r="AV57" s="8">
        <v>2</v>
      </c>
      <c r="AW57" s="8">
        <v>0</v>
      </c>
      <c r="AX57" s="26">
        <v>6.2130000000000001</v>
      </c>
      <c r="AY57" s="8">
        <v>0</v>
      </c>
      <c r="AZ57" s="8">
        <v>0</v>
      </c>
      <c r="BA57" s="8">
        <v>0</v>
      </c>
      <c r="BB57" s="8">
        <v>0</v>
      </c>
    </row>
    <row r="58" spans="1:54" s="12" customFormat="1" ht="16.5" hidden="1" customHeight="1" x14ac:dyDescent="0.2">
      <c r="A58" s="50" t="s">
        <v>124</v>
      </c>
      <c r="B58" s="34" t="s">
        <v>23</v>
      </c>
      <c r="C58" s="14">
        <v>36</v>
      </c>
      <c r="D58" s="15">
        <v>28</v>
      </c>
      <c r="E58" s="15">
        <v>8</v>
      </c>
      <c r="F58" s="15">
        <v>211.46</v>
      </c>
      <c r="G58" s="15"/>
      <c r="H58" s="15"/>
      <c r="I58" s="15"/>
      <c r="J58" s="15"/>
      <c r="K58" s="15">
        <v>8</v>
      </c>
      <c r="L58" s="15">
        <v>8</v>
      </c>
      <c r="M58" s="15">
        <v>0</v>
      </c>
      <c r="N58" s="15">
        <v>75.88</v>
      </c>
      <c r="O58" s="15">
        <v>3</v>
      </c>
      <c r="P58" s="15">
        <v>3</v>
      </c>
      <c r="Q58" s="15">
        <v>0</v>
      </c>
      <c r="R58" s="15">
        <v>16.311</v>
      </c>
      <c r="S58" s="15"/>
      <c r="T58" s="15"/>
      <c r="U58" s="15"/>
      <c r="V58" s="15"/>
      <c r="W58" s="15">
        <v>0</v>
      </c>
      <c r="X58" s="15">
        <v>0</v>
      </c>
      <c r="Y58" s="15">
        <v>0</v>
      </c>
      <c r="Z58" s="15">
        <v>0</v>
      </c>
      <c r="AA58" s="15">
        <v>5</v>
      </c>
      <c r="AB58" s="15">
        <v>5</v>
      </c>
      <c r="AC58" s="15">
        <v>0</v>
      </c>
      <c r="AD58" s="15">
        <v>20.245000000000001</v>
      </c>
      <c r="AE58" s="15"/>
      <c r="AF58" s="15"/>
      <c r="AG58" s="15"/>
      <c r="AH58" s="15"/>
      <c r="AI58" s="15">
        <v>13</v>
      </c>
      <c r="AJ58" s="15">
        <v>7</v>
      </c>
      <c r="AK58" s="15">
        <v>6</v>
      </c>
      <c r="AL58" s="15">
        <v>70.680999999999997</v>
      </c>
      <c r="AM58" s="15">
        <v>7</v>
      </c>
      <c r="AN58" s="15">
        <v>5</v>
      </c>
      <c r="AO58" s="15">
        <v>2</v>
      </c>
      <c r="AP58" s="15">
        <v>28.343</v>
      </c>
      <c r="AQ58" s="15"/>
      <c r="AR58" s="15"/>
      <c r="AS58" s="15"/>
      <c r="AT58" s="15"/>
      <c r="AU58" s="15">
        <v>0</v>
      </c>
      <c r="AV58" s="15">
        <v>0</v>
      </c>
      <c r="AW58" s="15">
        <v>0</v>
      </c>
      <c r="AX58" s="27">
        <v>0</v>
      </c>
      <c r="AY58" s="15">
        <v>2</v>
      </c>
      <c r="AZ58" s="15">
        <v>1</v>
      </c>
      <c r="BA58" s="15">
        <v>1</v>
      </c>
      <c r="BB58" s="15">
        <v>8.8369999999999997</v>
      </c>
    </row>
    <row r="59" spans="1:54" ht="14.25" hidden="1" x14ac:dyDescent="0.2">
      <c r="A59" s="51" t="s">
        <v>125</v>
      </c>
    </row>
    <row r="60" spans="1:54" s="39" customFormat="1" ht="16.5" hidden="1" customHeight="1" x14ac:dyDescent="0.2">
      <c r="A60"/>
      <c r="B60" s="36" t="s">
        <v>1</v>
      </c>
      <c r="C60" s="37" t="str">
        <f>IF(C36=C9,"","*")</f>
        <v>*</v>
      </c>
      <c r="D60" s="37" t="str">
        <f t="shared" ref="D60:AP67" si="0">IF(D36=D9,"","*")</f>
        <v>*</v>
      </c>
      <c r="E60" s="37" t="str">
        <f t="shared" si="0"/>
        <v>*</v>
      </c>
      <c r="F60" s="37" t="str">
        <f t="shared" si="0"/>
        <v>*</v>
      </c>
      <c r="G60" s="37"/>
      <c r="H60" s="37"/>
      <c r="I60" s="37"/>
      <c r="J60" s="37"/>
      <c r="K60" s="37" t="str">
        <f t="shared" si="0"/>
        <v>*</v>
      </c>
      <c r="L60" s="37" t="str">
        <f t="shared" si="0"/>
        <v>*</v>
      </c>
      <c r="M60" s="37" t="str">
        <f t="shared" si="0"/>
        <v>*</v>
      </c>
      <c r="N60" s="37" t="str">
        <f t="shared" si="0"/>
        <v>*</v>
      </c>
      <c r="O60" s="37" t="str">
        <f t="shared" si="0"/>
        <v>*</v>
      </c>
      <c r="P60" s="37" t="str">
        <f t="shared" si="0"/>
        <v>*</v>
      </c>
      <c r="Q60" s="37" t="str">
        <f t="shared" si="0"/>
        <v>*</v>
      </c>
      <c r="R60" s="37" t="str">
        <f t="shared" si="0"/>
        <v>*</v>
      </c>
      <c r="S60" s="37"/>
      <c r="T60" s="37"/>
      <c r="U60" s="37"/>
      <c r="V60" s="37"/>
      <c r="W60" s="37" t="str">
        <f t="shared" si="0"/>
        <v>*</v>
      </c>
      <c r="X60" s="37" t="str">
        <f t="shared" si="0"/>
        <v>*</v>
      </c>
      <c r="Y60" s="37" t="str">
        <f t="shared" si="0"/>
        <v>*</v>
      </c>
      <c r="Z60" s="37" t="str">
        <f t="shared" si="0"/>
        <v>*</v>
      </c>
      <c r="AA60" s="37" t="str">
        <f t="shared" si="0"/>
        <v>*</v>
      </c>
      <c r="AB60" s="37" t="str">
        <f t="shared" si="0"/>
        <v>*</v>
      </c>
      <c r="AC60" s="37" t="str">
        <f t="shared" si="0"/>
        <v>*</v>
      </c>
      <c r="AD60" s="37" t="str">
        <f t="shared" si="0"/>
        <v>*</v>
      </c>
      <c r="AE60" s="37"/>
      <c r="AF60" s="37"/>
      <c r="AG60" s="37"/>
      <c r="AH60" s="37"/>
      <c r="AI60" s="37" t="str">
        <f t="shared" si="0"/>
        <v>*</v>
      </c>
      <c r="AJ60" s="37" t="str">
        <f t="shared" si="0"/>
        <v>*</v>
      </c>
      <c r="AK60" s="37" t="str">
        <f t="shared" si="0"/>
        <v>*</v>
      </c>
      <c r="AL60" s="37" t="str">
        <f t="shared" si="0"/>
        <v>*</v>
      </c>
      <c r="AM60" s="37" t="str">
        <f t="shared" si="0"/>
        <v>*</v>
      </c>
      <c r="AN60" s="37" t="str">
        <f t="shared" si="0"/>
        <v>*</v>
      </c>
      <c r="AO60" s="37" t="str">
        <f t="shared" si="0"/>
        <v>*</v>
      </c>
      <c r="AP60" s="37" t="str">
        <f t="shared" si="0"/>
        <v>*</v>
      </c>
      <c r="AQ60" s="37"/>
      <c r="AR60" s="37"/>
      <c r="AS60" s="37"/>
      <c r="AT60" s="37"/>
      <c r="AU60" s="37" t="str">
        <f t="shared" ref="AU60:AU82" si="1">IF(AU36=BC9,"","*")</f>
        <v>*</v>
      </c>
      <c r="AV60" s="37" t="str">
        <f t="shared" ref="AV60:AV82" si="2">IF(AV36=BD9,"","*")</f>
        <v>*</v>
      </c>
      <c r="AW60" s="37" t="str">
        <f t="shared" ref="AW60:AW82" si="3">IF(AW36=BE9,"","*")</f>
        <v>*</v>
      </c>
      <c r="AX60" s="37" t="str">
        <f t="shared" ref="AX60:AX82" si="4">IF(AX36=BF9,"","*")</f>
        <v>*</v>
      </c>
      <c r="AY60" s="37" t="str">
        <f t="shared" ref="AY60:AY82" si="5">IF(AY36=BG9,"","*")</f>
        <v>*</v>
      </c>
      <c r="AZ60" s="37" t="str">
        <f t="shared" ref="AZ60:AZ82" si="6">IF(AZ36=BH9,"","*")</f>
        <v>*</v>
      </c>
      <c r="BA60" s="37" t="str">
        <f t="shared" ref="BA60:BA82" si="7">IF(BA36=BI9,"","*")</f>
        <v>*</v>
      </c>
      <c r="BB60" s="37" t="str">
        <f t="shared" ref="BB60:BB82" si="8">IF(BB36=BJ9,"","*")</f>
        <v>*</v>
      </c>
    </row>
    <row r="61" spans="1:54" s="12" customFormat="1" ht="16.5" hidden="1" customHeight="1" x14ac:dyDescent="0.2">
      <c r="A61" s="35" t="s">
        <v>83</v>
      </c>
      <c r="B61" s="23" t="s">
        <v>2</v>
      </c>
      <c r="C61" s="37" t="str">
        <f t="shared" ref="C61:Z82" si="9">IF(C37=C10,"","*")</f>
        <v>*</v>
      </c>
      <c r="D61" s="37" t="str">
        <f t="shared" si="9"/>
        <v>*</v>
      </c>
      <c r="E61" s="37" t="str">
        <f t="shared" si="9"/>
        <v>*</v>
      </c>
      <c r="F61" s="37" t="str">
        <f t="shared" si="9"/>
        <v>*</v>
      </c>
      <c r="G61" s="37"/>
      <c r="H61" s="37"/>
      <c r="I61" s="37"/>
      <c r="J61" s="37"/>
      <c r="K61" s="37" t="str">
        <f t="shared" si="9"/>
        <v>*</v>
      </c>
      <c r="L61" s="37" t="str">
        <f t="shared" si="9"/>
        <v>*</v>
      </c>
      <c r="M61" s="37" t="str">
        <f t="shared" si="9"/>
        <v>*</v>
      </c>
      <c r="N61" s="37" t="str">
        <f t="shared" si="9"/>
        <v>*</v>
      </c>
      <c r="O61" s="37" t="str">
        <f t="shared" si="9"/>
        <v>*</v>
      </c>
      <c r="P61" s="37" t="str">
        <f t="shared" si="9"/>
        <v>*</v>
      </c>
      <c r="Q61" s="37" t="str">
        <f t="shared" si="9"/>
        <v>*</v>
      </c>
      <c r="R61" s="37" t="str">
        <f t="shared" si="9"/>
        <v>*</v>
      </c>
      <c r="S61" s="37"/>
      <c r="T61" s="37"/>
      <c r="U61" s="37"/>
      <c r="V61" s="37"/>
      <c r="W61" s="37" t="str">
        <f t="shared" si="9"/>
        <v>*</v>
      </c>
      <c r="X61" s="37" t="str">
        <f t="shared" si="9"/>
        <v>*</v>
      </c>
      <c r="Y61" s="37" t="str">
        <f t="shared" si="9"/>
        <v>*</v>
      </c>
      <c r="Z61" s="37" t="str">
        <f t="shared" si="9"/>
        <v>*</v>
      </c>
      <c r="AA61" s="37" t="str">
        <f t="shared" si="0"/>
        <v>*</v>
      </c>
      <c r="AB61" s="37" t="str">
        <f t="shared" si="0"/>
        <v>*</v>
      </c>
      <c r="AC61" s="37" t="str">
        <f t="shared" si="0"/>
        <v>*</v>
      </c>
      <c r="AD61" s="37" t="str">
        <f t="shared" si="0"/>
        <v>*</v>
      </c>
      <c r="AE61" s="37"/>
      <c r="AF61" s="37"/>
      <c r="AG61" s="37"/>
      <c r="AH61" s="37"/>
      <c r="AI61" s="37" t="str">
        <f t="shared" si="0"/>
        <v>*</v>
      </c>
      <c r="AJ61" s="37" t="str">
        <f t="shared" si="0"/>
        <v>*</v>
      </c>
      <c r="AK61" s="37" t="str">
        <f t="shared" si="0"/>
        <v>*</v>
      </c>
      <c r="AL61" s="37" t="str">
        <f t="shared" si="0"/>
        <v>*</v>
      </c>
      <c r="AM61" s="37" t="str">
        <f t="shared" si="0"/>
        <v>*</v>
      </c>
      <c r="AN61" s="37" t="str">
        <f t="shared" si="0"/>
        <v>*</v>
      </c>
      <c r="AO61" s="37" t="str">
        <f t="shared" si="0"/>
        <v>*</v>
      </c>
      <c r="AP61" s="37" t="str">
        <f t="shared" si="0"/>
        <v>*</v>
      </c>
      <c r="AQ61" s="37"/>
      <c r="AR61" s="37"/>
      <c r="AS61" s="37"/>
      <c r="AT61" s="37"/>
      <c r="AU61" s="37" t="str">
        <f t="shared" si="1"/>
        <v>*</v>
      </c>
      <c r="AV61" s="37" t="str">
        <f t="shared" si="2"/>
        <v>*</v>
      </c>
      <c r="AW61" s="37" t="str">
        <f t="shared" si="3"/>
        <v>*</v>
      </c>
      <c r="AX61" s="37" t="str">
        <f t="shared" si="4"/>
        <v>*</v>
      </c>
      <c r="AY61" s="37" t="str">
        <f t="shared" si="5"/>
        <v>*</v>
      </c>
      <c r="AZ61" s="37" t="str">
        <f t="shared" si="6"/>
        <v>*</v>
      </c>
      <c r="BA61" s="37" t="str">
        <f t="shared" si="7"/>
        <v>*</v>
      </c>
      <c r="BB61" s="37" t="str">
        <f t="shared" si="8"/>
        <v>*</v>
      </c>
    </row>
    <row r="62" spans="1:54" s="12" customFormat="1" ht="16.5" hidden="1" customHeight="1" x14ac:dyDescent="0.2">
      <c r="A62" s="49" t="s">
        <v>104</v>
      </c>
      <c r="B62" s="23" t="s">
        <v>3</v>
      </c>
      <c r="C62" s="37" t="str">
        <f t="shared" si="9"/>
        <v>*</v>
      </c>
      <c r="D62" s="37" t="str">
        <f t="shared" si="0"/>
        <v>*</v>
      </c>
      <c r="E62" s="37" t="str">
        <f t="shared" si="0"/>
        <v>*</v>
      </c>
      <c r="F62" s="37" t="str">
        <f t="shared" si="0"/>
        <v>*</v>
      </c>
      <c r="G62" s="37"/>
      <c r="H62" s="37"/>
      <c r="I62" s="37"/>
      <c r="J62" s="37"/>
      <c r="K62" s="37" t="str">
        <f t="shared" si="0"/>
        <v>*</v>
      </c>
      <c r="L62" s="37" t="str">
        <f t="shared" si="0"/>
        <v>*</v>
      </c>
      <c r="M62" s="37" t="str">
        <f t="shared" si="0"/>
        <v>*</v>
      </c>
      <c r="N62" s="37" t="str">
        <f t="shared" si="0"/>
        <v>*</v>
      </c>
      <c r="O62" s="37" t="str">
        <f t="shared" si="0"/>
        <v>*</v>
      </c>
      <c r="P62" s="37" t="str">
        <f t="shared" si="0"/>
        <v>*</v>
      </c>
      <c r="Q62" s="37" t="str">
        <f t="shared" si="0"/>
        <v>*</v>
      </c>
      <c r="R62" s="37" t="str">
        <f t="shared" si="0"/>
        <v>*</v>
      </c>
      <c r="S62" s="37"/>
      <c r="T62" s="37"/>
      <c r="U62" s="37"/>
      <c r="V62" s="37"/>
      <c r="W62" s="37" t="str">
        <f t="shared" si="0"/>
        <v>*</v>
      </c>
      <c r="X62" s="37" t="str">
        <f t="shared" si="0"/>
        <v>*</v>
      </c>
      <c r="Y62" s="37" t="str">
        <f t="shared" si="0"/>
        <v>*</v>
      </c>
      <c r="Z62" s="37" t="str">
        <f t="shared" si="0"/>
        <v>*</v>
      </c>
      <c r="AA62" s="37" t="str">
        <f t="shared" si="0"/>
        <v>*</v>
      </c>
      <c r="AB62" s="37" t="str">
        <f t="shared" si="0"/>
        <v>*</v>
      </c>
      <c r="AC62" s="37" t="str">
        <f t="shared" si="0"/>
        <v>*</v>
      </c>
      <c r="AD62" s="37" t="str">
        <f t="shared" si="0"/>
        <v>*</v>
      </c>
      <c r="AE62" s="37"/>
      <c r="AF62" s="37"/>
      <c r="AG62" s="37"/>
      <c r="AH62" s="37"/>
      <c r="AI62" s="37" t="str">
        <f t="shared" si="0"/>
        <v>*</v>
      </c>
      <c r="AJ62" s="37" t="str">
        <f t="shared" si="0"/>
        <v>*</v>
      </c>
      <c r="AK62" s="37" t="str">
        <f t="shared" si="0"/>
        <v>*</v>
      </c>
      <c r="AL62" s="37" t="str">
        <f t="shared" si="0"/>
        <v>*</v>
      </c>
      <c r="AM62" s="37" t="str">
        <f t="shared" si="0"/>
        <v>*</v>
      </c>
      <c r="AN62" s="37" t="str">
        <f t="shared" si="0"/>
        <v>*</v>
      </c>
      <c r="AO62" s="37" t="str">
        <f t="shared" si="0"/>
        <v>*</v>
      </c>
      <c r="AP62" s="37" t="str">
        <f t="shared" si="0"/>
        <v>*</v>
      </c>
      <c r="AQ62" s="37"/>
      <c r="AR62" s="37"/>
      <c r="AS62" s="37"/>
      <c r="AT62" s="37"/>
      <c r="AU62" s="37" t="str">
        <f t="shared" si="1"/>
        <v>*</v>
      </c>
      <c r="AV62" s="37" t="str">
        <f t="shared" si="2"/>
        <v>*</v>
      </c>
      <c r="AW62" s="37" t="str">
        <f t="shared" si="3"/>
        <v/>
      </c>
      <c r="AX62" s="37" t="str">
        <f t="shared" si="4"/>
        <v>*</v>
      </c>
      <c r="AY62" s="37" t="str">
        <f t="shared" si="5"/>
        <v>*</v>
      </c>
      <c r="AZ62" s="37" t="str">
        <f t="shared" si="6"/>
        <v>*</v>
      </c>
      <c r="BA62" s="37" t="str">
        <f t="shared" si="7"/>
        <v>*</v>
      </c>
      <c r="BB62" s="37" t="str">
        <f t="shared" si="8"/>
        <v>*</v>
      </c>
    </row>
    <row r="63" spans="1:54" s="12" customFormat="1" ht="16.5" hidden="1" customHeight="1" x14ac:dyDescent="0.2">
      <c r="A63" s="49" t="s">
        <v>105</v>
      </c>
      <c r="B63" s="23" t="s">
        <v>24</v>
      </c>
      <c r="C63" s="37" t="str">
        <f t="shared" si="9"/>
        <v>*</v>
      </c>
      <c r="D63" s="37" t="str">
        <f t="shared" si="0"/>
        <v>*</v>
      </c>
      <c r="E63" s="37" t="str">
        <f t="shared" si="0"/>
        <v>*</v>
      </c>
      <c r="F63" s="37" t="str">
        <f t="shared" si="0"/>
        <v>*</v>
      </c>
      <c r="G63" s="37"/>
      <c r="H63" s="37"/>
      <c r="I63" s="37"/>
      <c r="J63" s="37"/>
      <c r="K63" s="37" t="str">
        <f t="shared" si="0"/>
        <v>*</v>
      </c>
      <c r="L63" s="37" t="str">
        <f t="shared" si="0"/>
        <v>*</v>
      </c>
      <c r="M63" s="37" t="str">
        <f t="shared" si="0"/>
        <v>*</v>
      </c>
      <c r="N63" s="37" t="str">
        <f t="shared" si="0"/>
        <v>*</v>
      </c>
      <c r="O63" s="37" t="str">
        <f t="shared" si="0"/>
        <v>*</v>
      </c>
      <c r="P63" s="37" t="str">
        <f t="shared" si="0"/>
        <v>*</v>
      </c>
      <c r="Q63" s="37" t="str">
        <f t="shared" si="0"/>
        <v>*</v>
      </c>
      <c r="R63" s="37" t="str">
        <f t="shared" si="0"/>
        <v>*</v>
      </c>
      <c r="S63" s="37"/>
      <c r="T63" s="37"/>
      <c r="U63" s="37"/>
      <c r="V63" s="37"/>
      <c r="W63" s="37" t="str">
        <f t="shared" si="0"/>
        <v>*</v>
      </c>
      <c r="X63" s="37" t="str">
        <f t="shared" si="0"/>
        <v>*</v>
      </c>
      <c r="Y63" s="37" t="str">
        <f t="shared" si="0"/>
        <v>*</v>
      </c>
      <c r="Z63" s="37" t="str">
        <f t="shared" si="0"/>
        <v>*</v>
      </c>
      <c r="AA63" s="37" t="str">
        <f t="shared" si="0"/>
        <v>*</v>
      </c>
      <c r="AB63" s="37" t="str">
        <f t="shared" si="0"/>
        <v>*</v>
      </c>
      <c r="AC63" s="37" t="str">
        <f t="shared" si="0"/>
        <v>*</v>
      </c>
      <c r="AD63" s="37" t="str">
        <f t="shared" si="0"/>
        <v>*</v>
      </c>
      <c r="AE63" s="37"/>
      <c r="AF63" s="37"/>
      <c r="AG63" s="37"/>
      <c r="AH63" s="37"/>
      <c r="AI63" s="37" t="str">
        <f t="shared" si="0"/>
        <v>*</v>
      </c>
      <c r="AJ63" s="37" t="str">
        <f t="shared" si="0"/>
        <v>*</v>
      </c>
      <c r="AK63" s="37" t="str">
        <f t="shared" si="0"/>
        <v>*</v>
      </c>
      <c r="AL63" s="37" t="str">
        <f t="shared" si="0"/>
        <v>*</v>
      </c>
      <c r="AM63" s="37" t="str">
        <f t="shared" si="0"/>
        <v>*</v>
      </c>
      <c r="AN63" s="37" t="str">
        <f t="shared" si="0"/>
        <v>*</v>
      </c>
      <c r="AO63" s="37" t="str">
        <f t="shared" si="0"/>
        <v>*</v>
      </c>
      <c r="AP63" s="37" t="str">
        <f t="shared" si="0"/>
        <v>*</v>
      </c>
      <c r="AQ63" s="37"/>
      <c r="AR63" s="37"/>
      <c r="AS63" s="37"/>
      <c r="AT63" s="37"/>
      <c r="AU63" s="37" t="str">
        <f t="shared" si="1"/>
        <v>*</v>
      </c>
      <c r="AV63" s="37" t="str">
        <f t="shared" si="2"/>
        <v>*</v>
      </c>
      <c r="AW63" s="37" t="str">
        <f t="shared" si="3"/>
        <v>*</v>
      </c>
      <c r="AX63" s="37" t="str">
        <f t="shared" si="4"/>
        <v>*</v>
      </c>
      <c r="AY63" s="37" t="str">
        <f t="shared" si="5"/>
        <v>*</v>
      </c>
      <c r="AZ63" s="37" t="str">
        <f t="shared" si="6"/>
        <v>*</v>
      </c>
      <c r="BA63" s="37" t="str">
        <f t="shared" si="7"/>
        <v>*</v>
      </c>
      <c r="BB63" s="37" t="str">
        <f t="shared" si="8"/>
        <v>*</v>
      </c>
    </row>
    <row r="64" spans="1:54" s="12" customFormat="1" ht="16.5" hidden="1" customHeight="1" x14ac:dyDescent="0.2">
      <c r="A64" s="49" t="s">
        <v>106</v>
      </c>
      <c r="B64" s="23" t="s">
        <v>4</v>
      </c>
      <c r="C64" s="37" t="str">
        <f t="shared" si="9"/>
        <v>*</v>
      </c>
      <c r="D64" s="37" t="str">
        <f t="shared" si="0"/>
        <v>*</v>
      </c>
      <c r="E64" s="37" t="str">
        <f t="shared" si="0"/>
        <v>*</v>
      </c>
      <c r="F64" s="37" t="str">
        <f t="shared" si="0"/>
        <v>*</v>
      </c>
      <c r="G64" s="37"/>
      <c r="H64" s="37"/>
      <c r="I64" s="37"/>
      <c r="J64" s="37"/>
      <c r="K64" s="37" t="str">
        <f t="shared" si="0"/>
        <v>*</v>
      </c>
      <c r="L64" s="37" t="str">
        <f t="shared" si="0"/>
        <v>*</v>
      </c>
      <c r="M64" s="37" t="str">
        <f t="shared" si="0"/>
        <v>*</v>
      </c>
      <c r="N64" s="37" t="str">
        <f t="shared" si="0"/>
        <v>*</v>
      </c>
      <c r="O64" s="37" t="str">
        <f t="shared" si="0"/>
        <v>*</v>
      </c>
      <c r="P64" s="37" t="str">
        <f t="shared" si="0"/>
        <v>*</v>
      </c>
      <c r="Q64" s="37" t="str">
        <f t="shared" si="0"/>
        <v>*</v>
      </c>
      <c r="R64" s="37" t="str">
        <f t="shared" si="0"/>
        <v>*</v>
      </c>
      <c r="S64" s="37"/>
      <c r="T64" s="37"/>
      <c r="U64" s="37"/>
      <c r="V64" s="37"/>
      <c r="W64" s="37" t="str">
        <f t="shared" si="0"/>
        <v>*</v>
      </c>
      <c r="X64" s="37" t="str">
        <f t="shared" si="0"/>
        <v/>
      </c>
      <c r="Y64" s="37" t="str">
        <f t="shared" si="0"/>
        <v>*</v>
      </c>
      <c r="Z64" s="37" t="str">
        <f t="shared" si="0"/>
        <v>*</v>
      </c>
      <c r="AA64" s="37" t="str">
        <f t="shared" si="0"/>
        <v>*</v>
      </c>
      <c r="AB64" s="37" t="str">
        <f t="shared" si="0"/>
        <v>*</v>
      </c>
      <c r="AC64" s="37" t="str">
        <f t="shared" si="0"/>
        <v>*</v>
      </c>
      <c r="AD64" s="37" t="str">
        <f t="shared" si="0"/>
        <v>*</v>
      </c>
      <c r="AE64" s="37"/>
      <c r="AF64" s="37"/>
      <c r="AG64" s="37"/>
      <c r="AH64" s="37"/>
      <c r="AI64" s="37" t="str">
        <f t="shared" si="0"/>
        <v>*</v>
      </c>
      <c r="AJ64" s="37" t="str">
        <f t="shared" si="0"/>
        <v>*</v>
      </c>
      <c r="AK64" s="37" t="str">
        <f t="shared" si="0"/>
        <v>*</v>
      </c>
      <c r="AL64" s="37" t="str">
        <f t="shared" si="0"/>
        <v>*</v>
      </c>
      <c r="AM64" s="37" t="str">
        <f t="shared" si="0"/>
        <v>*</v>
      </c>
      <c r="AN64" s="37" t="str">
        <f t="shared" si="0"/>
        <v>*</v>
      </c>
      <c r="AO64" s="37" t="str">
        <f t="shared" si="0"/>
        <v>*</v>
      </c>
      <c r="AP64" s="37" t="str">
        <f t="shared" si="0"/>
        <v>*</v>
      </c>
      <c r="AQ64" s="37"/>
      <c r="AR64" s="37"/>
      <c r="AS64" s="37"/>
      <c r="AT64" s="37"/>
      <c r="AU64" s="37" t="str">
        <f t="shared" si="1"/>
        <v>*</v>
      </c>
      <c r="AV64" s="37" t="str">
        <f t="shared" si="2"/>
        <v>*</v>
      </c>
      <c r="AW64" s="37" t="str">
        <f t="shared" si="3"/>
        <v/>
      </c>
      <c r="AX64" s="37" t="str">
        <f t="shared" si="4"/>
        <v>*</v>
      </c>
      <c r="AY64" s="37" t="str">
        <f t="shared" si="5"/>
        <v>*</v>
      </c>
      <c r="AZ64" s="37" t="str">
        <f t="shared" si="6"/>
        <v>*</v>
      </c>
      <c r="BA64" s="37" t="str">
        <f t="shared" si="7"/>
        <v>*</v>
      </c>
      <c r="BB64" s="37" t="str">
        <f t="shared" si="8"/>
        <v>*</v>
      </c>
    </row>
    <row r="65" spans="1:54" s="12" customFormat="1" ht="16.5" hidden="1" customHeight="1" x14ac:dyDescent="0.2">
      <c r="A65" s="49" t="s">
        <v>107</v>
      </c>
      <c r="B65" s="23" t="s">
        <v>5</v>
      </c>
      <c r="C65" s="37" t="str">
        <f t="shared" si="9"/>
        <v>*</v>
      </c>
      <c r="D65" s="37" t="str">
        <f t="shared" si="0"/>
        <v>*</v>
      </c>
      <c r="E65" s="37" t="str">
        <f t="shared" si="0"/>
        <v>*</v>
      </c>
      <c r="F65" s="37" t="str">
        <f t="shared" si="0"/>
        <v>*</v>
      </c>
      <c r="G65" s="37"/>
      <c r="H65" s="37"/>
      <c r="I65" s="37"/>
      <c r="J65" s="37"/>
      <c r="K65" s="37" t="str">
        <f t="shared" si="0"/>
        <v>*</v>
      </c>
      <c r="L65" s="37" t="str">
        <f t="shared" si="0"/>
        <v>*</v>
      </c>
      <c r="M65" s="37" t="str">
        <f t="shared" si="0"/>
        <v>*</v>
      </c>
      <c r="N65" s="37" t="str">
        <f t="shared" si="0"/>
        <v>*</v>
      </c>
      <c r="O65" s="37" t="str">
        <f t="shared" si="0"/>
        <v>*</v>
      </c>
      <c r="P65" s="37" t="str">
        <f t="shared" si="0"/>
        <v>*</v>
      </c>
      <c r="Q65" s="37" t="str">
        <f t="shared" si="0"/>
        <v>*</v>
      </c>
      <c r="R65" s="37" t="str">
        <f t="shared" si="0"/>
        <v>*</v>
      </c>
      <c r="S65" s="37"/>
      <c r="T65" s="37"/>
      <c r="U65" s="37"/>
      <c r="V65" s="37"/>
      <c r="W65" s="37" t="str">
        <f t="shared" si="0"/>
        <v>*</v>
      </c>
      <c r="X65" s="37" t="str">
        <f t="shared" si="0"/>
        <v>*</v>
      </c>
      <c r="Y65" s="37" t="str">
        <f t="shared" si="0"/>
        <v>*</v>
      </c>
      <c r="Z65" s="37" t="str">
        <f t="shared" si="0"/>
        <v>*</v>
      </c>
      <c r="AA65" s="37" t="str">
        <f t="shared" si="0"/>
        <v>*</v>
      </c>
      <c r="AB65" s="37" t="str">
        <f t="shared" si="0"/>
        <v>*</v>
      </c>
      <c r="AC65" s="37" t="str">
        <f t="shared" si="0"/>
        <v>*</v>
      </c>
      <c r="AD65" s="37" t="str">
        <f t="shared" si="0"/>
        <v>*</v>
      </c>
      <c r="AE65" s="37"/>
      <c r="AF65" s="37"/>
      <c r="AG65" s="37"/>
      <c r="AH65" s="37"/>
      <c r="AI65" s="37" t="str">
        <f t="shared" si="0"/>
        <v>*</v>
      </c>
      <c r="AJ65" s="37" t="str">
        <f t="shared" si="0"/>
        <v>*</v>
      </c>
      <c r="AK65" s="37" t="str">
        <f t="shared" si="0"/>
        <v>*</v>
      </c>
      <c r="AL65" s="37" t="str">
        <f t="shared" si="0"/>
        <v>*</v>
      </c>
      <c r="AM65" s="37" t="str">
        <f t="shared" si="0"/>
        <v>*</v>
      </c>
      <c r="AN65" s="37" t="str">
        <f t="shared" si="0"/>
        <v>*</v>
      </c>
      <c r="AO65" s="37" t="str">
        <f t="shared" si="0"/>
        <v>*</v>
      </c>
      <c r="AP65" s="37" t="str">
        <f t="shared" si="0"/>
        <v>*</v>
      </c>
      <c r="AQ65" s="37"/>
      <c r="AR65" s="37"/>
      <c r="AS65" s="37"/>
      <c r="AT65" s="37"/>
      <c r="AU65" s="37" t="str">
        <f t="shared" si="1"/>
        <v>*</v>
      </c>
      <c r="AV65" s="37" t="str">
        <f t="shared" si="2"/>
        <v>*</v>
      </c>
      <c r="AW65" s="37" t="str">
        <f t="shared" si="3"/>
        <v/>
      </c>
      <c r="AX65" s="37" t="str">
        <f t="shared" si="4"/>
        <v>*</v>
      </c>
      <c r="AY65" s="37" t="str">
        <f t="shared" si="5"/>
        <v>*</v>
      </c>
      <c r="AZ65" s="37" t="str">
        <f t="shared" si="6"/>
        <v>*</v>
      </c>
      <c r="BA65" s="37" t="str">
        <f t="shared" si="7"/>
        <v>*</v>
      </c>
      <c r="BB65" s="37" t="str">
        <f t="shared" si="8"/>
        <v>*</v>
      </c>
    </row>
    <row r="66" spans="1:54" s="12" customFormat="1" ht="16.5" hidden="1" customHeight="1" x14ac:dyDescent="0.2">
      <c r="A66" s="49" t="s">
        <v>108</v>
      </c>
      <c r="B66" s="23" t="s">
        <v>6</v>
      </c>
      <c r="C66" s="37" t="str">
        <f t="shared" si="9"/>
        <v>*</v>
      </c>
      <c r="D66" s="37" t="str">
        <f t="shared" si="0"/>
        <v>*</v>
      </c>
      <c r="E66" s="37" t="str">
        <f t="shared" si="0"/>
        <v>*</v>
      </c>
      <c r="F66" s="37" t="str">
        <f t="shared" si="0"/>
        <v>*</v>
      </c>
      <c r="G66" s="37"/>
      <c r="H66" s="37"/>
      <c r="I66" s="37"/>
      <c r="J66" s="37"/>
      <c r="K66" s="37" t="str">
        <f t="shared" si="0"/>
        <v>*</v>
      </c>
      <c r="L66" s="37" t="str">
        <f t="shared" si="0"/>
        <v>*</v>
      </c>
      <c r="M66" s="37" t="str">
        <f t="shared" si="0"/>
        <v>*</v>
      </c>
      <c r="N66" s="37" t="str">
        <f t="shared" si="0"/>
        <v>*</v>
      </c>
      <c r="O66" s="37" t="str">
        <f t="shared" si="0"/>
        <v>*</v>
      </c>
      <c r="P66" s="37" t="str">
        <f t="shared" si="0"/>
        <v>*</v>
      </c>
      <c r="Q66" s="37" t="str">
        <f t="shared" si="0"/>
        <v>*</v>
      </c>
      <c r="R66" s="37" t="str">
        <f t="shared" si="0"/>
        <v>*</v>
      </c>
      <c r="S66" s="37"/>
      <c r="T66" s="37"/>
      <c r="U66" s="37"/>
      <c r="V66" s="37"/>
      <c r="W66" s="37" t="str">
        <f t="shared" si="0"/>
        <v>*</v>
      </c>
      <c r="X66" s="37" t="str">
        <f t="shared" si="0"/>
        <v>*</v>
      </c>
      <c r="Y66" s="37" t="str">
        <f t="shared" si="0"/>
        <v>*</v>
      </c>
      <c r="Z66" s="37" t="str">
        <f t="shared" si="0"/>
        <v>*</v>
      </c>
      <c r="AA66" s="37" t="str">
        <f t="shared" si="0"/>
        <v>*</v>
      </c>
      <c r="AB66" s="37" t="str">
        <f t="shared" si="0"/>
        <v>*</v>
      </c>
      <c r="AC66" s="37" t="str">
        <f t="shared" si="0"/>
        <v>*</v>
      </c>
      <c r="AD66" s="37" t="str">
        <f t="shared" si="0"/>
        <v>*</v>
      </c>
      <c r="AE66" s="37"/>
      <c r="AF66" s="37"/>
      <c r="AG66" s="37"/>
      <c r="AH66" s="37"/>
      <c r="AI66" s="37" t="str">
        <f t="shared" si="0"/>
        <v>*</v>
      </c>
      <c r="AJ66" s="37" t="str">
        <f t="shared" si="0"/>
        <v>*</v>
      </c>
      <c r="AK66" s="37" t="str">
        <f t="shared" si="0"/>
        <v>*</v>
      </c>
      <c r="AL66" s="37" t="str">
        <f t="shared" si="0"/>
        <v>*</v>
      </c>
      <c r="AM66" s="37" t="str">
        <f t="shared" si="0"/>
        <v>*</v>
      </c>
      <c r="AN66" s="37" t="str">
        <f t="shared" si="0"/>
        <v>*</v>
      </c>
      <c r="AO66" s="37" t="str">
        <f t="shared" si="0"/>
        <v>*</v>
      </c>
      <c r="AP66" s="37" t="str">
        <f t="shared" si="0"/>
        <v>*</v>
      </c>
      <c r="AQ66" s="37"/>
      <c r="AR66" s="37"/>
      <c r="AS66" s="37"/>
      <c r="AT66" s="37"/>
      <c r="AU66" s="37" t="str">
        <f t="shared" si="1"/>
        <v>*</v>
      </c>
      <c r="AV66" s="37" t="str">
        <f t="shared" si="2"/>
        <v>*</v>
      </c>
      <c r="AW66" s="37" t="str">
        <f t="shared" si="3"/>
        <v>*</v>
      </c>
      <c r="AX66" s="37" t="str">
        <f t="shared" si="4"/>
        <v>*</v>
      </c>
      <c r="AY66" s="37" t="str">
        <f t="shared" si="5"/>
        <v>*</v>
      </c>
      <c r="AZ66" s="37" t="str">
        <f t="shared" si="6"/>
        <v>*</v>
      </c>
      <c r="BA66" s="37" t="str">
        <f t="shared" si="7"/>
        <v>*</v>
      </c>
      <c r="BB66" s="37" t="str">
        <f t="shared" si="8"/>
        <v>*</v>
      </c>
    </row>
    <row r="67" spans="1:54" s="12" customFormat="1" ht="16.5" hidden="1" customHeight="1" x14ac:dyDescent="0.2">
      <c r="A67" s="49" t="s">
        <v>109</v>
      </c>
      <c r="B67" s="33" t="s">
        <v>7</v>
      </c>
      <c r="C67" s="37" t="str">
        <f t="shared" si="9"/>
        <v>*</v>
      </c>
      <c r="D67" s="37" t="str">
        <f t="shared" si="0"/>
        <v>*</v>
      </c>
      <c r="E67" s="37" t="str">
        <f t="shared" si="0"/>
        <v>*</v>
      </c>
      <c r="F67" s="37" t="str">
        <f t="shared" si="0"/>
        <v>*</v>
      </c>
      <c r="G67" s="37"/>
      <c r="H67" s="37"/>
      <c r="I67" s="37"/>
      <c r="J67" s="37"/>
      <c r="K67" s="37" t="str">
        <f t="shared" si="0"/>
        <v>*</v>
      </c>
      <c r="L67" s="37" t="str">
        <f t="shared" si="0"/>
        <v>*</v>
      </c>
      <c r="M67" s="37" t="str">
        <f t="shared" si="0"/>
        <v>*</v>
      </c>
      <c r="N67" s="37" t="str">
        <f t="shared" si="0"/>
        <v>*</v>
      </c>
      <c r="O67" s="37" t="str">
        <f t="shared" si="0"/>
        <v>*</v>
      </c>
      <c r="P67" s="37" t="str">
        <f t="shared" si="0"/>
        <v>*</v>
      </c>
      <c r="Q67" s="37" t="str">
        <f t="shared" si="0"/>
        <v>*</v>
      </c>
      <c r="R67" s="37" t="str">
        <f t="shared" si="0"/>
        <v>*</v>
      </c>
      <c r="S67" s="37"/>
      <c r="T67" s="37"/>
      <c r="U67" s="37"/>
      <c r="V67" s="37"/>
      <c r="W67" s="37" t="str">
        <f t="shared" si="0"/>
        <v>*</v>
      </c>
      <c r="X67" s="37" t="str">
        <f t="shared" si="0"/>
        <v>*</v>
      </c>
      <c r="Y67" s="37" t="str">
        <f t="shared" si="0"/>
        <v>*</v>
      </c>
      <c r="Z67" s="37" t="str">
        <f t="shared" si="0"/>
        <v>*</v>
      </c>
      <c r="AA67" s="37" t="str">
        <f t="shared" si="0"/>
        <v>*</v>
      </c>
      <c r="AB67" s="37" t="str">
        <f t="shared" si="0"/>
        <v>*</v>
      </c>
      <c r="AC67" s="37" t="str">
        <f t="shared" si="0"/>
        <v>*</v>
      </c>
      <c r="AD67" s="37" t="str">
        <f t="shared" si="0"/>
        <v>*</v>
      </c>
      <c r="AE67" s="37"/>
      <c r="AF67" s="37"/>
      <c r="AG67" s="37"/>
      <c r="AH67" s="37"/>
      <c r="AI67" s="37" t="str">
        <f t="shared" si="0"/>
        <v>*</v>
      </c>
      <c r="AJ67" s="37" t="str">
        <f t="shared" si="0"/>
        <v>*</v>
      </c>
      <c r="AK67" s="37" t="str">
        <f t="shared" si="0"/>
        <v>*</v>
      </c>
      <c r="AL67" s="37" t="str">
        <f t="shared" si="0"/>
        <v>*</v>
      </c>
      <c r="AM67" s="37" t="str">
        <f t="shared" si="0"/>
        <v>*</v>
      </c>
      <c r="AN67" s="37" t="str">
        <f t="shared" si="0"/>
        <v>*</v>
      </c>
      <c r="AO67" s="37" t="str">
        <f t="shared" ref="D67:AP74" si="10">IF(AO43=AO16,"","*")</f>
        <v>*</v>
      </c>
      <c r="AP67" s="37" t="str">
        <f t="shared" si="10"/>
        <v>*</v>
      </c>
      <c r="AQ67" s="37"/>
      <c r="AR67" s="37"/>
      <c r="AS67" s="37"/>
      <c r="AT67" s="37"/>
      <c r="AU67" s="37" t="str">
        <f t="shared" si="1"/>
        <v>*</v>
      </c>
      <c r="AV67" s="37" t="str">
        <f t="shared" si="2"/>
        <v>*</v>
      </c>
      <c r="AW67" s="37" t="str">
        <f t="shared" si="3"/>
        <v>*</v>
      </c>
      <c r="AX67" s="37" t="str">
        <f t="shared" si="4"/>
        <v>*</v>
      </c>
      <c r="AY67" s="37" t="str">
        <f t="shared" si="5"/>
        <v>*</v>
      </c>
      <c r="AZ67" s="37" t="str">
        <f t="shared" si="6"/>
        <v>*</v>
      </c>
      <c r="BA67" s="37" t="str">
        <f t="shared" si="7"/>
        <v>*</v>
      </c>
      <c r="BB67" s="37" t="str">
        <f t="shared" si="8"/>
        <v>*</v>
      </c>
    </row>
    <row r="68" spans="1:54" s="12" customFormat="1" ht="16.5" hidden="1" customHeight="1" x14ac:dyDescent="0.2">
      <c r="A68" s="50" t="s">
        <v>110</v>
      </c>
      <c r="B68" s="33" t="s">
        <v>8</v>
      </c>
      <c r="C68" s="37" t="str">
        <f t="shared" si="9"/>
        <v>*</v>
      </c>
      <c r="D68" s="37" t="str">
        <f t="shared" si="10"/>
        <v>*</v>
      </c>
      <c r="E68" s="37" t="str">
        <f t="shared" si="10"/>
        <v>*</v>
      </c>
      <c r="F68" s="37" t="str">
        <f t="shared" si="10"/>
        <v>*</v>
      </c>
      <c r="G68" s="37"/>
      <c r="H68" s="37"/>
      <c r="I68" s="37"/>
      <c r="J68" s="37"/>
      <c r="K68" s="37" t="str">
        <f t="shared" si="10"/>
        <v>*</v>
      </c>
      <c r="L68" s="37" t="str">
        <f t="shared" si="10"/>
        <v/>
      </c>
      <c r="M68" s="37" t="str">
        <f t="shared" si="10"/>
        <v>*</v>
      </c>
      <c r="N68" s="37" t="str">
        <f t="shared" si="10"/>
        <v>*</v>
      </c>
      <c r="O68" s="37" t="str">
        <f t="shared" si="10"/>
        <v>*</v>
      </c>
      <c r="P68" s="37" t="str">
        <f t="shared" si="10"/>
        <v>*</v>
      </c>
      <c r="Q68" s="37" t="str">
        <f t="shared" si="10"/>
        <v>*</v>
      </c>
      <c r="R68" s="37" t="str">
        <f t="shared" si="10"/>
        <v>*</v>
      </c>
      <c r="S68" s="37"/>
      <c r="T68" s="37"/>
      <c r="U68" s="37"/>
      <c r="V68" s="37"/>
      <c r="W68" s="37" t="str">
        <f t="shared" si="10"/>
        <v>*</v>
      </c>
      <c r="X68" s="37" t="str">
        <f t="shared" si="10"/>
        <v>*</v>
      </c>
      <c r="Y68" s="37" t="str">
        <f t="shared" si="10"/>
        <v>*</v>
      </c>
      <c r="Z68" s="37" t="str">
        <f t="shared" si="10"/>
        <v>*</v>
      </c>
      <c r="AA68" s="37" t="str">
        <f t="shared" si="10"/>
        <v>*</v>
      </c>
      <c r="AB68" s="37" t="str">
        <f t="shared" si="10"/>
        <v>*</v>
      </c>
      <c r="AC68" s="37" t="str">
        <f t="shared" si="10"/>
        <v>*</v>
      </c>
      <c r="AD68" s="37" t="str">
        <f t="shared" si="10"/>
        <v>*</v>
      </c>
      <c r="AE68" s="37"/>
      <c r="AF68" s="37"/>
      <c r="AG68" s="37"/>
      <c r="AH68" s="37"/>
      <c r="AI68" s="37" t="str">
        <f t="shared" si="10"/>
        <v>*</v>
      </c>
      <c r="AJ68" s="37" t="str">
        <f t="shared" si="10"/>
        <v>*</v>
      </c>
      <c r="AK68" s="37" t="str">
        <f t="shared" si="10"/>
        <v>*</v>
      </c>
      <c r="AL68" s="37" t="str">
        <f t="shared" si="10"/>
        <v>*</v>
      </c>
      <c r="AM68" s="37" t="str">
        <f t="shared" si="10"/>
        <v>*</v>
      </c>
      <c r="AN68" s="37" t="str">
        <f t="shared" si="10"/>
        <v>*</v>
      </c>
      <c r="AO68" s="37" t="str">
        <f t="shared" si="10"/>
        <v>*</v>
      </c>
      <c r="AP68" s="37" t="str">
        <f t="shared" si="10"/>
        <v>*</v>
      </c>
      <c r="AQ68" s="37"/>
      <c r="AR68" s="37"/>
      <c r="AS68" s="37"/>
      <c r="AT68" s="37"/>
      <c r="AU68" s="37" t="str">
        <f t="shared" si="1"/>
        <v>*</v>
      </c>
      <c r="AV68" s="37" t="str">
        <f t="shared" si="2"/>
        <v>*</v>
      </c>
      <c r="AW68" s="37" t="str">
        <f t="shared" si="3"/>
        <v>*</v>
      </c>
      <c r="AX68" s="37" t="str">
        <f t="shared" si="4"/>
        <v>*</v>
      </c>
      <c r="AY68" s="37" t="str">
        <f t="shared" si="5"/>
        <v>*</v>
      </c>
      <c r="AZ68" s="37" t="str">
        <f t="shared" si="6"/>
        <v>*</v>
      </c>
      <c r="BA68" s="37" t="str">
        <f t="shared" si="7"/>
        <v>*</v>
      </c>
      <c r="BB68" s="37" t="str">
        <f t="shared" si="8"/>
        <v>*</v>
      </c>
    </row>
    <row r="69" spans="1:54" s="12" customFormat="1" ht="16.5" hidden="1" customHeight="1" x14ac:dyDescent="0.2">
      <c r="A69" s="50" t="s">
        <v>111</v>
      </c>
      <c r="B69" s="33" t="s">
        <v>9</v>
      </c>
      <c r="C69" s="37" t="str">
        <f t="shared" si="9"/>
        <v>*</v>
      </c>
      <c r="D69" s="37" t="str">
        <f t="shared" si="10"/>
        <v>*</v>
      </c>
      <c r="E69" s="37" t="str">
        <f t="shared" si="10"/>
        <v>*</v>
      </c>
      <c r="F69" s="37" t="str">
        <f t="shared" si="10"/>
        <v>*</v>
      </c>
      <c r="G69" s="37"/>
      <c r="H69" s="37"/>
      <c r="I69" s="37"/>
      <c r="J69" s="37"/>
      <c r="K69" s="37" t="str">
        <f t="shared" si="10"/>
        <v>*</v>
      </c>
      <c r="L69" s="37" t="str">
        <f t="shared" si="10"/>
        <v>*</v>
      </c>
      <c r="M69" s="37" t="str">
        <f t="shared" si="10"/>
        <v>*</v>
      </c>
      <c r="N69" s="37" t="str">
        <f t="shared" si="10"/>
        <v>*</v>
      </c>
      <c r="O69" s="37" t="str">
        <f t="shared" si="10"/>
        <v>*</v>
      </c>
      <c r="P69" s="37" t="str">
        <f t="shared" si="10"/>
        <v>*</v>
      </c>
      <c r="Q69" s="37" t="str">
        <f t="shared" si="10"/>
        <v>*</v>
      </c>
      <c r="R69" s="37" t="str">
        <f t="shared" si="10"/>
        <v>*</v>
      </c>
      <c r="S69" s="37"/>
      <c r="T69" s="37"/>
      <c r="U69" s="37"/>
      <c r="V69" s="37"/>
      <c r="W69" s="37" t="str">
        <f t="shared" si="10"/>
        <v>*</v>
      </c>
      <c r="X69" s="37" t="str">
        <f t="shared" si="10"/>
        <v>*</v>
      </c>
      <c r="Y69" s="37" t="str">
        <f t="shared" si="10"/>
        <v>*</v>
      </c>
      <c r="Z69" s="37" t="str">
        <f t="shared" si="10"/>
        <v>*</v>
      </c>
      <c r="AA69" s="37" t="str">
        <f t="shared" si="10"/>
        <v>*</v>
      </c>
      <c r="AB69" s="37" t="str">
        <f t="shared" si="10"/>
        <v>*</v>
      </c>
      <c r="AC69" s="37" t="str">
        <f t="shared" si="10"/>
        <v>*</v>
      </c>
      <c r="AD69" s="37" t="str">
        <f t="shared" si="10"/>
        <v>*</v>
      </c>
      <c r="AE69" s="37"/>
      <c r="AF69" s="37"/>
      <c r="AG69" s="37"/>
      <c r="AH69" s="37"/>
      <c r="AI69" s="37" t="str">
        <f t="shared" si="10"/>
        <v>*</v>
      </c>
      <c r="AJ69" s="37" t="str">
        <f t="shared" si="10"/>
        <v>*</v>
      </c>
      <c r="AK69" s="37" t="str">
        <f t="shared" si="10"/>
        <v>*</v>
      </c>
      <c r="AL69" s="37" t="str">
        <f t="shared" si="10"/>
        <v>*</v>
      </c>
      <c r="AM69" s="37" t="str">
        <f t="shared" si="10"/>
        <v>*</v>
      </c>
      <c r="AN69" s="37" t="str">
        <f t="shared" si="10"/>
        <v>*</v>
      </c>
      <c r="AO69" s="37" t="str">
        <f t="shared" si="10"/>
        <v>*</v>
      </c>
      <c r="AP69" s="37" t="str">
        <f t="shared" si="10"/>
        <v>*</v>
      </c>
      <c r="AQ69" s="37"/>
      <c r="AR69" s="37"/>
      <c r="AS69" s="37"/>
      <c r="AT69" s="37"/>
      <c r="AU69" s="37" t="str">
        <f t="shared" si="1"/>
        <v>*</v>
      </c>
      <c r="AV69" s="37" t="str">
        <f t="shared" si="2"/>
        <v>*</v>
      </c>
      <c r="AW69" s="37" t="str">
        <f t="shared" si="3"/>
        <v/>
      </c>
      <c r="AX69" s="37" t="str">
        <f t="shared" si="4"/>
        <v>*</v>
      </c>
      <c r="AY69" s="37" t="str">
        <f t="shared" si="5"/>
        <v>*</v>
      </c>
      <c r="AZ69" s="37" t="str">
        <f t="shared" si="6"/>
        <v>*</v>
      </c>
      <c r="BA69" s="37" t="str">
        <f t="shared" si="7"/>
        <v>*</v>
      </c>
      <c r="BB69" s="37" t="str">
        <f t="shared" si="8"/>
        <v>*</v>
      </c>
    </row>
    <row r="70" spans="1:54" s="12" customFormat="1" ht="16.5" hidden="1" customHeight="1" x14ac:dyDescent="0.2">
      <c r="A70" s="50" t="s">
        <v>112</v>
      </c>
      <c r="B70" s="33" t="s">
        <v>10</v>
      </c>
      <c r="C70" s="37" t="str">
        <f t="shared" si="9"/>
        <v>*</v>
      </c>
      <c r="D70" s="37" t="str">
        <f t="shared" si="10"/>
        <v>*</v>
      </c>
      <c r="E70" s="37" t="str">
        <f t="shared" si="10"/>
        <v>*</v>
      </c>
      <c r="F70" s="37" t="str">
        <f t="shared" si="10"/>
        <v>*</v>
      </c>
      <c r="G70" s="37"/>
      <c r="H70" s="37"/>
      <c r="I70" s="37"/>
      <c r="J70" s="37"/>
      <c r="K70" s="37" t="str">
        <f t="shared" si="10"/>
        <v>*</v>
      </c>
      <c r="L70" s="37" t="str">
        <f t="shared" si="10"/>
        <v>*</v>
      </c>
      <c r="M70" s="37" t="str">
        <f t="shared" si="10"/>
        <v>*</v>
      </c>
      <c r="N70" s="37" t="str">
        <f t="shared" si="10"/>
        <v>*</v>
      </c>
      <c r="O70" s="37" t="str">
        <f t="shared" si="10"/>
        <v>*</v>
      </c>
      <c r="P70" s="37" t="str">
        <f t="shared" si="10"/>
        <v>*</v>
      </c>
      <c r="Q70" s="37" t="str">
        <f t="shared" si="10"/>
        <v>*</v>
      </c>
      <c r="R70" s="37" t="str">
        <f t="shared" si="10"/>
        <v>*</v>
      </c>
      <c r="S70" s="37"/>
      <c r="T70" s="37"/>
      <c r="U70" s="37"/>
      <c r="V70" s="37"/>
      <c r="W70" s="37" t="str">
        <f t="shared" si="10"/>
        <v>*</v>
      </c>
      <c r="X70" s="37" t="str">
        <f t="shared" si="10"/>
        <v>*</v>
      </c>
      <c r="Y70" s="37" t="str">
        <f t="shared" si="10"/>
        <v>*</v>
      </c>
      <c r="Z70" s="37" t="str">
        <f t="shared" si="10"/>
        <v>*</v>
      </c>
      <c r="AA70" s="37" t="str">
        <f t="shared" si="10"/>
        <v>*</v>
      </c>
      <c r="AB70" s="37" t="str">
        <f t="shared" si="10"/>
        <v>*</v>
      </c>
      <c r="AC70" s="37" t="str">
        <f t="shared" si="10"/>
        <v>*</v>
      </c>
      <c r="AD70" s="37" t="str">
        <f t="shared" si="10"/>
        <v>*</v>
      </c>
      <c r="AE70" s="37"/>
      <c r="AF70" s="37"/>
      <c r="AG70" s="37"/>
      <c r="AH70" s="37"/>
      <c r="AI70" s="37" t="str">
        <f t="shared" si="10"/>
        <v>*</v>
      </c>
      <c r="AJ70" s="37" t="str">
        <f t="shared" si="10"/>
        <v>*</v>
      </c>
      <c r="AK70" s="37" t="str">
        <f t="shared" si="10"/>
        <v>*</v>
      </c>
      <c r="AL70" s="37" t="str">
        <f t="shared" si="10"/>
        <v>*</v>
      </c>
      <c r="AM70" s="37" t="str">
        <f t="shared" si="10"/>
        <v>*</v>
      </c>
      <c r="AN70" s="37" t="str">
        <f t="shared" si="10"/>
        <v>*</v>
      </c>
      <c r="AO70" s="37" t="str">
        <f t="shared" si="10"/>
        <v>*</v>
      </c>
      <c r="AP70" s="37" t="str">
        <f t="shared" si="10"/>
        <v>*</v>
      </c>
      <c r="AQ70" s="37"/>
      <c r="AR70" s="37"/>
      <c r="AS70" s="37"/>
      <c r="AT70" s="37"/>
      <c r="AU70" s="37" t="str">
        <f t="shared" si="1"/>
        <v>*</v>
      </c>
      <c r="AV70" s="37" t="str">
        <f t="shared" si="2"/>
        <v>*</v>
      </c>
      <c r="AW70" s="37" t="str">
        <f t="shared" si="3"/>
        <v/>
      </c>
      <c r="AX70" s="37" t="str">
        <f t="shared" si="4"/>
        <v>*</v>
      </c>
      <c r="AY70" s="37" t="str">
        <f t="shared" si="5"/>
        <v>*</v>
      </c>
      <c r="AZ70" s="37" t="str">
        <f t="shared" si="6"/>
        <v>*</v>
      </c>
      <c r="BA70" s="37" t="str">
        <f t="shared" si="7"/>
        <v>*</v>
      </c>
      <c r="BB70" s="37" t="str">
        <f t="shared" si="8"/>
        <v>*</v>
      </c>
    </row>
    <row r="71" spans="1:54" s="12" customFormat="1" ht="16.5" hidden="1" customHeight="1" x14ac:dyDescent="0.2">
      <c r="A71" s="50" t="s">
        <v>113</v>
      </c>
      <c r="B71" s="33" t="s">
        <v>11</v>
      </c>
      <c r="C71" s="37" t="str">
        <f t="shared" si="9"/>
        <v>*</v>
      </c>
      <c r="D71" s="37" t="str">
        <f t="shared" si="10"/>
        <v>*</v>
      </c>
      <c r="E71" s="37" t="str">
        <f t="shared" si="10"/>
        <v>*</v>
      </c>
      <c r="F71" s="37" t="str">
        <f t="shared" si="10"/>
        <v>*</v>
      </c>
      <c r="G71" s="37"/>
      <c r="H71" s="37"/>
      <c r="I71" s="37"/>
      <c r="J71" s="37"/>
      <c r="K71" s="37" t="str">
        <f t="shared" si="10"/>
        <v>*</v>
      </c>
      <c r="L71" s="37" t="str">
        <f t="shared" si="10"/>
        <v>*</v>
      </c>
      <c r="M71" s="37" t="str">
        <f t="shared" si="10"/>
        <v>*</v>
      </c>
      <c r="N71" s="37" t="str">
        <f t="shared" si="10"/>
        <v>*</v>
      </c>
      <c r="O71" s="37" t="str">
        <f t="shared" si="10"/>
        <v>*</v>
      </c>
      <c r="P71" s="37" t="str">
        <f t="shared" si="10"/>
        <v>*</v>
      </c>
      <c r="Q71" s="37" t="str">
        <f t="shared" si="10"/>
        <v>*</v>
      </c>
      <c r="R71" s="37" t="str">
        <f t="shared" si="10"/>
        <v>*</v>
      </c>
      <c r="S71" s="37"/>
      <c r="T71" s="37"/>
      <c r="U71" s="37"/>
      <c r="V71" s="37"/>
      <c r="W71" s="37" t="str">
        <f t="shared" si="10"/>
        <v>*</v>
      </c>
      <c r="X71" s="37" t="str">
        <f t="shared" si="10"/>
        <v>*</v>
      </c>
      <c r="Y71" s="37" t="str">
        <f t="shared" si="10"/>
        <v>*</v>
      </c>
      <c r="Z71" s="37" t="str">
        <f t="shared" si="10"/>
        <v>*</v>
      </c>
      <c r="AA71" s="37" t="str">
        <f t="shared" si="10"/>
        <v>*</v>
      </c>
      <c r="AB71" s="37" t="str">
        <f t="shared" si="10"/>
        <v>*</v>
      </c>
      <c r="AC71" s="37" t="str">
        <f t="shared" si="10"/>
        <v>*</v>
      </c>
      <c r="AD71" s="37" t="str">
        <f t="shared" si="10"/>
        <v>*</v>
      </c>
      <c r="AE71" s="37"/>
      <c r="AF71" s="37"/>
      <c r="AG71" s="37"/>
      <c r="AH71" s="37"/>
      <c r="AI71" s="37" t="str">
        <f t="shared" si="10"/>
        <v>*</v>
      </c>
      <c r="AJ71" s="37" t="str">
        <f t="shared" si="10"/>
        <v>*</v>
      </c>
      <c r="AK71" s="37" t="str">
        <f t="shared" si="10"/>
        <v>*</v>
      </c>
      <c r="AL71" s="37" t="str">
        <f t="shared" si="10"/>
        <v>*</v>
      </c>
      <c r="AM71" s="37" t="str">
        <f t="shared" si="10"/>
        <v>*</v>
      </c>
      <c r="AN71" s="37" t="str">
        <f t="shared" si="10"/>
        <v>*</v>
      </c>
      <c r="AO71" s="37" t="str">
        <f t="shared" si="10"/>
        <v>*</v>
      </c>
      <c r="AP71" s="37" t="str">
        <f t="shared" si="10"/>
        <v>*</v>
      </c>
      <c r="AQ71" s="37"/>
      <c r="AR71" s="37"/>
      <c r="AS71" s="37"/>
      <c r="AT71" s="37"/>
      <c r="AU71" s="37" t="str">
        <f t="shared" si="1"/>
        <v>*</v>
      </c>
      <c r="AV71" s="37" t="str">
        <f t="shared" si="2"/>
        <v>*</v>
      </c>
      <c r="AW71" s="37" t="str">
        <f t="shared" si="3"/>
        <v/>
      </c>
      <c r="AX71" s="37" t="str">
        <f t="shared" si="4"/>
        <v>*</v>
      </c>
      <c r="AY71" s="37" t="str">
        <f t="shared" si="5"/>
        <v>*</v>
      </c>
      <c r="AZ71" s="37" t="str">
        <f t="shared" si="6"/>
        <v>*</v>
      </c>
      <c r="BA71" s="37" t="str">
        <f t="shared" si="7"/>
        <v>*</v>
      </c>
      <c r="BB71" s="37" t="str">
        <f t="shared" si="8"/>
        <v>*</v>
      </c>
    </row>
    <row r="72" spans="1:54" s="12" customFormat="1" ht="16.5" hidden="1" customHeight="1" x14ac:dyDescent="0.2">
      <c r="A72" s="50" t="s">
        <v>114</v>
      </c>
      <c r="B72" s="33" t="s">
        <v>12</v>
      </c>
      <c r="C72" s="37" t="str">
        <f t="shared" si="9"/>
        <v>*</v>
      </c>
      <c r="D72" s="37" t="str">
        <f t="shared" si="10"/>
        <v>*</v>
      </c>
      <c r="E72" s="37" t="str">
        <f t="shared" si="10"/>
        <v>*</v>
      </c>
      <c r="F72" s="37" t="str">
        <f t="shared" si="10"/>
        <v>*</v>
      </c>
      <c r="G72" s="37"/>
      <c r="H72" s="37"/>
      <c r="I72" s="37"/>
      <c r="J72" s="37"/>
      <c r="K72" s="37" t="str">
        <f t="shared" si="10"/>
        <v>*</v>
      </c>
      <c r="L72" s="37" t="str">
        <f t="shared" si="10"/>
        <v>*</v>
      </c>
      <c r="M72" s="37" t="str">
        <f t="shared" si="10"/>
        <v>*</v>
      </c>
      <c r="N72" s="37" t="str">
        <f t="shared" si="10"/>
        <v>*</v>
      </c>
      <c r="O72" s="37" t="str">
        <f t="shared" si="10"/>
        <v>*</v>
      </c>
      <c r="P72" s="37" t="str">
        <f t="shared" si="10"/>
        <v>*</v>
      </c>
      <c r="Q72" s="37" t="str">
        <f t="shared" si="10"/>
        <v>*</v>
      </c>
      <c r="R72" s="37" t="str">
        <f t="shared" si="10"/>
        <v>*</v>
      </c>
      <c r="S72" s="37"/>
      <c r="T72" s="37"/>
      <c r="U72" s="37"/>
      <c r="V72" s="37"/>
      <c r="W72" s="37" t="str">
        <f t="shared" si="10"/>
        <v>*</v>
      </c>
      <c r="X72" s="37" t="str">
        <f t="shared" si="10"/>
        <v>*</v>
      </c>
      <c r="Y72" s="37" t="str">
        <f t="shared" si="10"/>
        <v>*</v>
      </c>
      <c r="Z72" s="37" t="str">
        <f t="shared" si="10"/>
        <v>*</v>
      </c>
      <c r="AA72" s="37" t="str">
        <f t="shared" si="10"/>
        <v>*</v>
      </c>
      <c r="AB72" s="37" t="str">
        <f t="shared" si="10"/>
        <v>*</v>
      </c>
      <c r="AC72" s="37" t="str">
        <f t="shared" si="10"/>
        <v>*</v>
      </c>
      <c r="AD72" s="37" t="str">
        <f t="shared" si="10"/>
        <v>*</v>
      </c>
      <c r="AE72" s="37"/>
      <c r="AF72" s="37"/>
      <c r="AG72" s="37"/>
      <c r="AH72" s="37"/>
      <c r="AI72" s="37" t="str">
        <f t="shared" si="10"/>
        <v>*</v>
      </c>
      <c r="AJ72" s="37" t="str">
        <f t="shared" si="10"/>
        <v>*</v>
      </c>
      <c r="AK72" s="37" t="str">
        <f t="shared" si="10"/>
        <v>*</v>
      </c>
      <c r="AL72" s="37" t="str">
        <f t="shared" si="10"/>
        <v>*</v>
      </c>
      <c r="AM72" s="37" t="str">
        <f t="shared" si="10"/>
        <v>*</v>
      </c>
      <c r="AN72" s="37" t="str">
        <f t="shared" si="10"/>
        <v>*</v>
      </c>
      <c r="AO72" s="37" t="str">
        <f t="shared" si="10"/>
        <v>*</v>
      </c>
      <c r="AP72" s="37" t="str">
        <f t="shared" si="10"/>
        <v>*</v>
      </c>
      <c r="AQ72" s="37"/>
      <c r="AR72" s="37"/>
      <c r="AS72" s="37"/>
      <c r="AT72" s="37"/>
      <c r="AU72" s="37" t="str">
        <f t="shared" si="1"/>
        <v>*</v>
      </c>
      <c r="AV72" s="37" t="str">
        <f t="shared" si="2"/>
        <v>*</v>
      </c>
      <c r="AW72" s="37" t="str">
        <f t="shared" si="3"/>
        <v>*</v>
      </c>
      <c r="AX72" s="37" t="str">
        <f t="shared" si="4"/>
        <v>*</v>
      </c>
      <c r="AY72" s="37" t="str">
        <f t="shared" si="5"/>
        <v/>
      </c>
      <c r="AZ72" s="37" t="str">
        <f t="shared" si="6"/>
        <v>*</v>
      </c>
      <c r="BA72" s="37" t="str">
        <f t="shared" si="7"/>
        <v>*</v>
      </c>
      <c r="BB72" s="37" t="str">
        <f t="shared" si="8"/>
        <v>*</v>
      </c>
    </row>
    <row r="73" spans="1:54" s="12" customFormat="1" ht="16.5" hidden="1" customHeight="1" x14ac:dyDescent="0.2">
      <c r="A73" s="50" t="s">
        <v>115</v>
      </c>
      <c r="B73" s="33" t="s">
        <v>13</v>
      </c>
      <c r="C73" s="37" t="str">
        <f t="shared" si="9"/>
        <v>*</v>
      </c>
      <c r="D73" s="37" t="str">
        <f t="shared" si="10"/>
        <v>*</v>
      </c>
      <c r="E73" s="37" t="str">
        <f t="shared" si="10"/>
        <v>*</v>
      </c>
      <c r="F73" s="37" t="str">
        <f t="shared" si="10"/>
        <v>*</v>
      </c>
      <c r="G73" s="37"/>
      <c r="H73" s="37"/>
      <c r="I73" s="37"/>
      <c r="J73" s="37"/>
      <c r="K73" s="37" t="str">
        <f t="shared" si="10"/>
        <v>*</v>
      </c>
      <c r="L73" s="37" t="str">
        <f t="shared" si="10"/>
        <v>*</v>
      </c>
      <c r="M73" s="37" t="str">
        <f t="shared" si="10"/>
        <v>*</v>
      </c>
      <c r="N73" s="37" t="str">
        <f t="shared" si="10"/>
        <v>*</v>
      </c>
      <c r="O73" s="37" t="str">
        <f t="shared" si="10"/>
        <v>*</v>
      </c>
      <c r="P73" s="37" t="str">
        <f t="shared" si="10"/>
        <v>*</v>
      </c>
      <c r="Q73" s="37" t="str">
        <f t="shared" si="10"/>
        <v>*</v>
      </c>
      <c r="R73" s="37" t="str">
        <f t="shared" si="10"/>
        <v>*</v>
      </c>
      <c r="S73" s="37"/>
      <c r="T73" s="37"/>
      <c r="U73" s="37"/>
      <c r="V73" s="37"/>
      <c r="W73" s="37" t="str">
        <f t="shared" si="10"/>
        <v>*</v>
      </c>
      <c r="X73" s="37" t="str">
        <f t="shared" si="10"/>
        <v>*</v>
      </c>
      <c r="Y73" s="37" t="str">
        <f t="shared" si="10"/>
        <v>*</v>
      </c>
      <c r="Z73" s="37" t="str">
        <f t="shared" si="10"/>
        <v>*</v>
      </c>
      <c r="AA73" s="37" t="str">
        <f t="shared" si="10"/>
        <v>*</v>
      </c>
      <c r="AB73" s="37" t="str">
        <f t="shared" si="10"/>
        <v>*</v>
      </c>
      <c r="AC73" s="37" t="str">
        <f t="shared" si="10"/>
        <v>*</v>
      </c>
      <c r="AD73" s="37" t="str">
        <f t="shared" si="10"/>
        <v>*</v>
      </c>
      <c r="AE73" s="37"/>
      <c r="AF73" s="37"/>
      <c r="AG73" s="37"/>
      <c r="AH73" s="37"/>
      <c r="AI73" s="37" t="str">
        <f t="shared" si="10"/>
        <v>*</v>
      </c>
      <c r="AJ73" s="37" t="str">
        <f t="shared" si="10"/>
        <v>*</v>
      </c>
      <c r="AK73" s="37" t="str">
        <f t="shared" si="10"/>
        <v>*</v>
      </c>
      <c r="AL73" s="37" t="str">
        <f t="shared" si="10"/>
        <v>*</v>
      </c>
      <c r="AM73" s="37" t="str">
        <f t="shared" si="10"/>
        <v>*</v>
      </c>
      <c r="AN73" s="37" t="str">
        <f t="shared" si="10"/>
        <v>*</v>
      </c>
      <c r="AO73" s="37" t="str">
        <f t="shared" si="10"/>
        <v>*</v>
      </c>
      <c r="AP73" s="37" t="str">
        <f t="shared" si="10"/>
        <v>*</v>
      </c>
      <c r="AQ73" s="37"/>
      <c r="AR73" s="37"/>
      <c r="AS73" s="37"/>
      <c r="AT73" s="37"/>
      <c r="AU73" s="37" t="str">
        <f t="shared" si="1"/>
        <v/>
      </c>
      <c r="AV73" s="37" t="str">
        <f t="shared" si="2"/>
        <v/>
      </c>
      <c r="AW73" s="37" t="str">
        <f t="shared" si="3"/>
        <v/>
      </c>
      <c r="AX73" s="37" t="str">
        <f t="shared" si="4"/>
        <v>*</v>
      </c>
      <c r="AY73" s="37" t="str">
        <f t="shared" si="5"/>
        <v>*</v>
      </c>
      <c r="AZ73" s="37" t="str">
        <f t="shared" si="6"/>
        <v>*</v>
      </c>
      <c r="BA73" s="37" t="str">
        <f t="shared" si="7"/>
        <v>*</v>
      </c>
      <c r="BB73" s="37" t="str">
        <f t="shared" si="8"/>
        <v>*</v>
      </c>
    </row>
    <row r="74" spans="1:54" s="12" customFormat="1" ht="16.5" hidden="1" customHeight="1" x14ac:dyDescent="0.2">
      <c r="A74" s="50" t="s">
        <v>116</v>
      </c>
      <c r="B74" s="33" t="s">
        <v>14</v>
      </c>
      <c r="C74" s="37" t="str">
        <f t="shared" si="9"/>
        <v>*</v>
      </c>
      <c r="D74" s="37" t="str">
        <f t="shared" si="10"/>
        <v>*</v>
      </c>
      <c r="E74" s="37" t="str">
        <f t="shared" si="10"/>
        <v>*</v>
      </c>
      <c r="F74" s="37" t="str">
        <f t="shared" si="10"/>
        <v>*</v>
      </c>
      <c r="G74" s="37"/>
      <c r="H74" s="37"/>
      <c r="I74" s="37"/>
      <c r="J74" s="37"/>
      <c r="K74" s="37" t="str">
        <f t="shared" si="10"/>
        <v>*</v>
      </c>
      <c r="L74" s="37" t="str">
        <f t="shared" si="10"/>
        <v>*</v>
      </c>
      <c r="M74" s="37" t="str">
        <f t="shared" si="10"/>
        <v>*</v>
      </c>
      <c r="N74" s="37" t="str">
        <f t="shared" si="10"/>
        <v>*</v>
      </c>
      <c r="O74" s="37" t="str">
        <f t="shared" si="10"/>
        <v>*</v>
      </c>
      <c r="P74" s="37" t="str">
        <f t="shared" si="10"/>
        <v>*</v>
      </c>
      <c r="Q74" s="37" t="str">
        <f t="shared" si="10"/>
        <v>*</v>
      </c>
      <c r="R74" s="37" t="str">
        <f t="shared" si="10"/>
        <v>*</v>
      </c>
      <c r="S74" s="37"/>
      <c r="T74" s="37"/>
      <c r="U74" s="37"/>
      <c r="V74" s="37"/>
      <c r="W74" s="37" t="str">
        <f t="shared" si="10"/>
        <v>*</v>
      </c>
      <c r="X74" s="37" t="str">
        <f t="shared" si="10"/>
        <v>*</v>
      </c>
      <c r="Y74" s="37" t="str">
        <f t="shared" si="10"/>
        <v>*</v>
      </c>
      <c r="Z74" s="37" t="str">
        <f t="shared" si="10"/>
        <v>*</v>
      </c>
      <c r="AA74" s="37" t="str">
        <f t="shared" si="10"/>
        <v>*</v>
      </c>
      <c r="AB74" s="37" t="str">
        <f t="shared" si="10"/>
        <v>*</v>
      </c>
      <c r="AC74" s="37" t="str">
        <f t="shared" si="10"/>
        <v>*</v>
      </c>
      <c r="AD74" s="37" t="str">
        <f t="shared" si="10"/>
        <v>*</v>
      </c>
      <c r="AE74" s="37"/>
      <c r="AF74" s="37"/>
      <c r="AG74" s="37"/>
      <c r="AH74" s="37"/>
      <c r="AI74" s="37" t="str">
        <f t="shared" si="10"/>
        <v>*</v>
      </c>
      <c r="AJ74" s="37" t="str">
        <f t="shared" si="10"/>
        <v>*</v>
      </c>
      <c r="AK74" s="37" t="str">
        <f t="shared" si="10"/>
        <v>*</v>
      </c>
      <c r="AL74" s="37" t="str">
        <f t="shared" si="10"/>
        <v>*</v>
      </c>
      <c r="AM74" s="37" t="str">
        <f t="shared" si="10"/>
        <v>*</v>
      </c>
      <c r="AN74" s="37" t="str">
        <f t="shared" si="10"/>
        <v>*</v>
      </c>
      <c r="AO74" s="37" t="str">
        <f t="shared" si="10"/>
        <v>*</v>
      </c>
      <c r="AP74" s="37" t="str">
        <f t="shared" si="10"/>
        <v>*</v>
      </c>
      <c r="AQ74" s="37"/>
      <c r="AR74" s="37"/>
      <c r="AS74" s="37"/>
      <c r="AT74" s="37"/>
      <c r="AU74" s="37" t="str">
        <f t="shared" si="1"/>
        <v>*</v>
      </c>
      <c r="AV74" s="37" t="str">
        <f t="shared" si="2"/>
        <v>*</v>
      </c>
      <c r="AW74" s="37" t="str">
        <f t="shared" si="3"/>
        <v>*</v>
      </c>
      <c r="AX74" s="37" t="str">
        <f t="shared" si="4"/>
        <v>*</v>
      </c>
      <c r="AY74" s="37" t="str">
        <f t="shared" si="5"/>
        <v>*</v>
      </c>
      <c r="AZ74" s="37" t="str">
        <f t="shared" si="6"/>
        <v>*</v>
      </c>
      <c r="BA74" s="37" t="str">
        <f t="shared" si="7"/>
        <v>*</v>
      </c>
      <c r="BB74" s="37" t="str">
        <f t="shared" si="8"/>
        <v>*</v>
      </c>
    </row>
    <row r="75" spans="1:54" s="12" customFormat="1" ht="16.5" hidden="1" customHeight="1" x14ac:dyDescent="0.2">
      <c r="A75" s="50" t="s">
        <v>117</v>
      </c>
      <c r="B75" s="33" t="s">
        <v>15</v>
      </c>
      <c r="C75" s="37" t="str">
        <f t="shared" si="9"/>
        <v>*</v>
      </c>
      <c r="D75" s="37" t="str">
        <f t="shared" ref="D75:AP82" si="11">IF(D51=D24,"","*")</f>
        <v>*</v>
      </c>
      <c r="E75" s="37" t="str">
        <f t="shared" si="11"/>
        <v>*</v>
      </c>
      <c r="F75" s="37" t="str">
        <f t="shared" si="11"/>
        <v>*</v>
      </c>
      <c r="G75" s="37"/>
      <c r="H75" s="37"/>
      <c r="I75" s="37"/>
      <c r="J75" s="37"/>
      <c r="K75" s="37" t="str">
        <f t="shared" si="11"/>
        <v>*</v>
      </c>
      <c r="L75" s="37" t="str">
        <f t="shared" si="11"/>
        <v>*</v>
      </c>
      <c r="M75" s="37" t="str">
        <f t="shared" si="11"/>
        <v>*</v>
      </c>
      <c r="N75" s="37" t="str">
        <f t="shared" si="11"/>
        <v>*</v>
      </c>
      <c r="O75" s="37" t="str">
        <f t="shared" si="11"/>
        <v>*</v>
      </c>
      <c r="P75" s="37" t="str">
        <f t="shared" si="11"/>
        <v>*</v>
      </c>
      <c r="Q75" s="37" t="str">
        <f t="shared" si="11"/>
        <v>*</v>
      </c>
      <c r="R75" s="37" t="str">
        <f t="shared" si="11"/>
        <v>*</v>
      </c>
      <c r="S75" s="37"/>
      <c r="T75" s="37"/>
      <c r="U75" s="37"/>
      <c r="V75" s="37"/>
      <c r="W75" s="37" t="str">
        <f t="shared" si="11"/>
        <v>*</v>
      </c>
      <c r="X75" s="37" t="str">
        <f t="shared" si="11"/>
        <v>*</v>
      </c>
      <c r="Y75" s="37" t="str">
        <f t="shared" si="11"/>
        <v>*</v>
      </c>
      <c r="Z75" s="37" t="str">
        <f t="shared" si="11"/>
        <v>*</v>
      </c>
      <c r="AA75" s="37" t="str">
        <f t="shared" si="11"/>
        <v>*</v>
      </c>
      <c r="AB75" s="37" t="str">
        <f t="shared" si="11"/>
        <v>*</v>
      </c>
      <c r="AC75" s="37" t="str">
        <f t="shared" si="11"/>
        <v>*</v>
      </c>
      <c r="AD75" s="37" t="str">
        <f t="shared" si="11"/>
        <v>*</v>
      </c>
      <c r="AE75" s="37"/>
      <c r="AF75" s="37"/>
      <c r="AG75" s="37"/>
      <c r="AH75" s="37"/>
      <c r="AI75" s="37" t="str">
        <f t="shared" si="11"/>
        <v>*</v>
      </c>
      <c r="AJ75" s="37" t="str">
        <f t="shared" si="11"/>
        <v>*</v>
      </c>
      <c r="AK75" s="37" t="str">
        <f t="shared" si="11"/>
        <v>*</v>
      </c>
      <c r="AL75" s="37" t="str">
        <f t="shared" si="11"/>
        <v>*</v>
      </c>
      <c r="AM75" s="37" t="str">
        <f t="shared" si="11"/>
        <v>*</v>
      </c>
      <c r="AN75" s="37" t="str">
        <f t="shared" si="11"/>
        <v>*</v>
      </c>
      <c r="AO75" s="37" t="str">
        <f t="shared" si="11"/>
        <v>*</v>
      </c>
      <c r="AP75" s="37" t="str">
        <f t="shared" si="11"/>
        <v>*</v>
      </c>
      <c r="AQ75" s="37"/>
      <c r="AR75" s="37"/>
      <c r="AS75" s="37"/>
      <c r="AT75" s="37"/>
      <c r="AU75" s="37" t="str">
        <f t="shared" si="1"/>
        <v>*</v>
      </c>
      <c r="AV75" s="37" t="str">
        <f t="shared" si="2"/>
        <v/>
      </c>
      <c r="AW75" s="37" t="str">
        <f t="shared" si="3"/>
        <v>*</v>
      </c>
      <c r="AX75" s="37" t="str">
        <f t="shared" si="4"/>
        <v>*</v>
      </c>
      <c r="AY75" s="37" t="str">
        <f t="shared" si="5"/>
        <v>*</v>
      </c>
      <c r="AZ75" s="37" t="str">
        <f t="shared" si="6"/>
        <v>*</v>
      </c>
      <c r="BA75" s="37" t="str">
        <f t="shared" si="7"/>
        <v>*</v>
      </c>
      <c r="BB75" s="37" t="str">
        <f t="shared" si="8"/>
        <v>*</v>
      </c>
    </row>
    <row r="76" spans="1:54" s="12" customFormat="1" ht="16.5" hidden="1" customHeight="1" x14ac:dyDescent="0.2">
      <c r="A76" s="50" t="s">
        <v>118</v>
      </c>
      <c r="B76" s="33" t="s">
        <v>16</v>
      </c>
      <c r="C76" s="37" t="str">
        <f t="shared" si="9"/>
        <v>*</v>
      </c>
      <c r="D76" s="37" t="str">
        <f t="shared" si="11"/>
        <v>*</v>
      </c>
      <c r="E76" s="37" t="str">
        <f t="shared" si="11"/>
        <v>*</v>
      </c>
      <c r="F76" s="37" t="str">
        <f t="shared" si="11"/>
        <v>*</v>
      </c>
      <c r="G76" s="37"/>
      <c r="H76" s="37"/>
      <c r="I76" s="37"/>
      <c r="J76" s="37"/>
      <c r="K76" s="37" t="str">
        <f t="shared" si="11"/>
        <v>*</v>
      </c>
      <c r="L76" s="37" t="str">
        <f t="shared" si="11"/>
        <v>*</v>
      </c>
      <c r="M76" s="37" t="str">
        <f t="shared" si="11"/>
        <v>*</v>
      </c>
      <c r="N76" s="37" t="str">
        <f t="shared" si="11"/>
        <v>*</v>
      </c>
      <c r="O76" s="37" t="str">
        <f t="shared" si="11"/>
        <v>*</v>
      </c>
      <c r="P76" s="37" t="str">
        <f t="shared" si="11"/>
        <v>*</v>
      </c>
      <c r="Q76" s="37" t="str">
        <f t="shared" si="11"/>
        <v>*</v>
      </c>
      <c r="R76" s="37" t="str">
        <f t="shared" si="11"/>
        <v>*</v>
      </c>
      <c r="S76" s="37"/>
      <c r="T76" s="37"/>
      <c r="U76" s="37"/>
      <c r="V76" s="37"/>
      <c r="W76" s="37" t="str">
        <f t="shared" si="11"/>
        <v>*</v>
      </c>
      <c r="X76" s="37" t="str">
        <f t="shared" si="11"/>
        <v>*</v>
      </c>
      <c r="Y76" s="37" t="str">
        <f t="shared" si="11"/>
        <v>*</v>
      </c>
      <c r="Z76" s="37" t="str">
        <f t="shared" si="11"/>
        <v>*</v>
      </c>
      <c r="AA76" s="37" t="str">
        <f t="shared" si="11"/>
        <v>*</v>
      </c>
      <c r="AB76" s="37" t="str">
        <f t="shared" si="11"/>
        <v>*</v>
      </c>
      <c r="AC76" s="37" t="str">
        <f t="shared" si="11"/>
        <v>*</v>
      </c>
      <c r="AD76" s="37" t="str">
        <f t="shared" si="11"/>
        <v>*</v>
      </c>
      <c r="AE76" s="37"/>
      <c r="AF76" s="37"/>
      <c r="AG76" s="37"/>
      <c r="AH76" s="37"/>
      <c r="AI76" s="37" t="str">
        <f t="shared" si="11"/>
        <v>*</v>
      </c>
      <c r="AJ76" s="37" t="str">
        <f t="shared" si="11"/>
        <v>*</v>
      </c>
      <c r="AK76" s="37" t="str">
        <f t="shared" si="11"/>
        <v>*</v>
      </c>
      <c r="AL76" s="37" t="str">
        <f t="shared" si="11"/>
        <v>*</v>
      </c>
      <c r="AM76" s="37" t="str">
        <f t="shared" si="11"/>
        <v>*</v>
      </c>
      <c r="AN76" s="37" t="str">
        <f t="shared" si="11"/>
        <v>*</v>
      </c>
      <c r="AO76" s="37" t="str">
        <f t="shared" si="11"/>
        <v>*</v>
      </c>
      <c r="AP76" s="37" t="str">
        <f t="shared" si="11"/>
        <v>*</v>
      </c>
      <c r="AQ76" s="37"/>
      <c r="AR76" s="37"/>
      <c r="AS76" s="37"/>
      <c r="AT76" s="37"/>
      <c r="AU76" s="37" t="str">
        <f t="shared" si="1"/>
        <v>*</v>
      </c>
      <c r="AV76" s="37" t="str">
        <f t="shared" si="2"/>
        <v>*</v>
      </c>
      <c r="AW76" s="37" t="str">
        <f t="shared" si="3"/>
        <v>*</v>
      </c>
      <c r="AX76" s="37" t="str">
        <f t="shared" si="4"/>
        <v>*</v>
      </c>
      <c r="AY76" s="37" t="str">
        <f t="shared" si="5"/>
        <v>*</v>
      </c>
      <c r="AZ76" s="37" t="str">
        <f t="shared" si="6"/>
        <v>*</v>
      </c>
      <c r="BA76" s="37" t="str">
        <f t="shared" si="7"/>
        <v>*</v>
      </c>
      <c r="BB76" s="37" t="str">
        <f t="shared" si="8"/>
        <v>*</v>
      </c>
    </row>
    <row r="77" spans="1:54" s="12" customFormat="1" ht="16.5" hidden="1" customHeight="1" x14ac:dyDescent="0.2">
      <c r="A77" s="50" t="s">
        <v>119</v>
      </c>
      <c r="B77" s="33" t="s">
        <v>17</v>
      </c>
      <c r="C77" s="37" t="str">
        <f t="shared" si="9"/>
        <v>*</v>
      </c>
      <c r="D77" s="37" t="str">
        <f t="shared" si="11"/>
        <v>*</v>
      </c>
      <c r="E77" s="37" t="str">
        <f t="shared" si="11"/>
        <v>*</v>
      </c>
      <c r="F77" s="37" t="str">
        <f t="shared" si="11"/>
        <v>*</v>
      </c>
      <c r="G77" s="37"/>
      <c r="H77" s="37"/>
      <c r="I77" s="37"/>
      <c r="J77" s="37"/>
      <c r="K77" s="37" t="str">
        <f t="shared" si="11"/>
        <v>*</v>
      </c>
      <c r="L77" s="37" t="str">
        <f t="shared" si="11"/>
        <v>*</v>
      </c>
      <c r="M77" s="37" t="str">
        <f t="shared" si="11"/>
        <v>*</v>
      </c>
      <c r="N77" s="37" t="str">
        <f t="shared" si="11"/>
        <v>*</v>
      </c>
      <c r="O77" s="37" t="str">
        <f t="shared" si="11"/>
        <v>*</v>
      </c>
      <c r="P77" s="37" t="str">
        <f t="shared" si="11"/>
        <v>*</v>
      </c>
      <c r="Q77" s="37" t="str">
        <f t="shared" si="11"/>
        <v>*</v>
      </c>
      <c r="R77" s="37" t="str">
        <f t="shared" si="11"/>
        <v>*</v>
      </c>
      <c r="S77" s="37"/>
      <c r="T77" s="37"/>
      <c r="U77" s="37"/>
      <c r="V77" s="37"/>
      <c r="W77" s="37" t="str">
        <f t="shared" si="11"/>
        <v>*</v>
      </c>
      <c r="X77" s="37" t="str">
        <f t="shared" si="11"/>
        <v>*</v>
      </c>
      <c r="Y77" s="37" t="str">
        <f t="shared" si="11"/>
        <v>*</v>
      </c>
      <c r="Z77" s="37" t="str">
        <f t="shared" si="11"/>
        <v>*</v>
      </c>
      <c r="AA77" s="37" t="str">
        <f t="shared" si="11"/>
        <v>*</v>
      </c>
      <c r="AB77" s="37" t="str">
        <f t="shared" si="11"/>
        <v>*</v>
      </c>
      <c r="AC77" s="37" t="str">
        <f t="shared" si="11"/>
        <v>*</v>
      </c>
      <c r="AD77" s="37" t="str">
        <f t="shared" si="11"/>
        <v>*</v>
      </c>
      <c r="AE77" s="37"/>
      <c r="AF77" s="37"/>
      <c r="AG77" s="37"/>
      <c r="AH77" s="37"/>
      <c r="AI77" s="37" t="str">
        <f t="shared" si="11"/>
        <v>*</v>
      </c>
      <c r="AJ77" s="37" t="str">
        <f t="shared" si="11"/>
        <v>*</v>
      </c>
      <c r="AK77" s="37" t="str">
        <f t="shared" si="11"/>
        <v>*</v>
      </c>
      <c r="AL77" s="37" t="str">
        <f t="shared" si="11"/>
        <v>*</v>
      </c>
      <c r="AM77" s="37" t="str">
        <f t="shared" si="11"/>
        <v>*</v>
      </c>
      <c r="AN77" s="37" t="str">
        <f t="shared" si="11"/>
        <v>*</v>
      </c>
      <c r="AO77" s="37" t="str">
        <f t="shared" si="11"/>
        <v>*</v>
      </c>
      <c r="AP77" s="37" t="str">
        <f t="shared" si="11"/>
        <v>*</v>
      </c>
      <c r="AQ77" s="37"/>
      <c r="AR77" s="37"/>
      <c r="AS77" s="37"/>
      <c r="AT77" s="37"/>
      <c r="AU77" s="37" t="str">
        <f t="shared" si="1"/>
        <v>*</v>
      </c>
      <c r="AV77" s="37" t="str">
        <f t="shared" si="2"/>
        <v/>
      </c>
      <c r="AW77" s="37" t="str">
        <f t="shared" si="3"/>
        <v>*</v>
      </c>
      <c r="AX77" s="37" t="str">
        <f t="shared" si="4"/>
        <v>*</v>
      </c>
      <c r="AY77" s="37" t="str">
        <f t="shared" si="5"/>
        <v>*</v>
      </c>
      <c r="AZ77" s="37" t="str">
        <f t="shared" si="6"/>
        <v>*</v>
      </c>
      <c r="BA77" s="37" t="str">
        <f t="shared" si="7"/>
        <v/>
      </c>
      <c r="BB77" s="37" t="str">
        <f t="shared" si="8"/>
        <v>*</v>
      </c>
    </row>
    <row r="78" spans="1:54" s="12" customFormat="1" ht="16.5" hidden="1" customHeight="1" x14ac:dyDescent="0.2">
      <c r="A78" s="50" t="s">
        <v>120</v>
      </c>
      <c r="B78" s="33" t="s">
        <v>18</v>
      </c>
      <c r="C78" s="37" t="str">
        <f t="shared" si="9"/>
        <v>*</v>
      </c>
      <c r="D78" s="37" t="str">
        <f t="shared" si="11"/>
        <v>*</v>
      </c>
      <c r="E78" s="37" t="str">
        <f t="shared" si="11"/>
        <v>*</v>
      </c>
      <c r="F78" s="37" t="str">
        <f t="shared" si="11"/>
        <v>*</v>
      </c>
      <c r="G78" s="37"/>
      <c r="H78" s="37"/>
      <c r="I78" s="37"/>
      <c r="J78" s="37"/>
      <c r="K78" s="37" t="str">
        <f t="shared" si="11"/>
        <v>*</v>
      </c>
      <c r="L78" s="37" t="str">
        <f t="shared" si="11"/>
        <v>*</v>
      </c>
      <c r="M78" s="37" t="str">
        <f t="shared" si="11"/>
        <v>*</v>
      </c>
      <c r="N78" s="37" t="str">
        <f t="shared" si="11"/>
        <v>*</v>
      </c>
      <c r="O78" s="37" t="str">
        <f t="shared" si="11"/>
        <v>*</v>
      </c>
      <c r="P78" s="37" t="str">
        <f t="shared" si="11"/>
        <v>*</v>
      </c>
      <c r="Q78" s="37" t="str">
        <f t="shared" si="11"/>
        <v>*</v>
      </c>
      <c r="R78" s="37" t="str">
        <f t="shared" si="11"/>
        <v>*</v>
      </c>
      <c r="S78" s="37"/>
      <c r="T78" s="37"/>
      <c r="U78" s="37"/>
      <c r="V78" s="37"/>
      <c r="W78" s="37" t="str">
        <f t="shared" si="11"/>
        <v>*</v>
      </c>
      <c r="X78" s="37" t="str">
        <f t="shared" si="11"/>
        <v>*</v>
      </c>
      <c r="Y78" s="37" t="str">
        <f t="shared" si="11"/>
        <v>*</v>
      </c>
      <c r="Z78" s="37" t="str">
        <f t="shared" si="11"/>
        <v>*</v>
      </c>
      <c r="AA78" s="37" t="str">
        <f t="shared" si="11"/>
        <v>*</v>
      </c>
      <c r="AB78" s="37" t="str">
        <f t="shared" si="11"/>
        <v>*</v>
      </c>
      <c r="AC78" s="37" t="str">
        <f t="shared" si="11"/>
        <v>*</v>
      </c>
      <c r="AD78" s="37" t="str">
        <f t="shared" si="11"/>
        <v>*</v>
      </c>
      <c r="AE78" s="37"/>
      <c r="AF78" s="37"/>
      <c r="AG78" s="37"/>
      <c r="AH78" s="37"/>
      <c r="AI78" s="37" t="str">
        <f t="shared" si="11"/>
        <v>*</v>
      </c>
      <c r="AJ78" s="37" t="str">
        <f t="shared" si="11"/>
        <v>*</v>
      </c>
      <c r="AK78" s="37" t="str">
        <f t="shared" si="11"/>
        <v>*</v>
      </c>
      <c r="AL78" s="37" t="str">
        <f t="shared" si="11"/>
        <v>*</v>
      </c>
      <c r="AM78" s="37" t="str">
        <f t="shared" si="11"/>
        <v>*</v>
      </c>
      <c r="AN78" s="37" t="str">
        <f t="shared" si="11"/>
        <v>*</v>
      </c>
      <c r="AO78" s="37" t="str">
        <f t="shared" si="11"/>
        <v>*</v>
      </c>
      <c r="AP78" s="37" t="str">
        <f t="shared" si="11"/>
        <v>*</v>
      </c>
      <c r="AQ78" s="37"/>
      <c r="AR78" s="37"/>
      <c r="AS78" s="37"/>
      <c r="AT78" s="37"/>
      <c r="AU78" s="37" t="str">
        <f t="shared" si="1"/>
        <v>*</v>
      </c>
      <c r="AV78" s="37" t="str">
        <f t="shared" si="2"/>
        <v>*</v>
      </c>
      <c r="AW78" s="37" t="str">
        <f t="shared" si="3"/>
        <v>*</v>
      </c>
      <c r="AX78" s="37" t="str">
        <f t="shared" si="4"/>
        <v>*</v>
      </c>
      <c r="AY78" s="37" t="str">
        <f t="shared" si="5"/>
        <v>*</v>
      </c>
      <c r="AZ78" s="37" t="str">
        <f t="shared" si="6"/>
        <v>*</v>
      </c>
      <c r="BA78" s="37" t="str">
        <f t="shared" si="7"/>
        <v>*</v>
      </c>
      <c r="BB78" s="37" t="str">
        <f t="shared" si="8"/>
        <v>*</v>
      </c>
    </row>
    <row r="79" spans="1:54" s="12" customFormat="1" ht="16.5" hidden="1" customHeight="1" x14ac:dyDescent="0.2">
      <c r="A79" s="50" t="s">
        <v>121</v>
      </c>
      <c r="B79" s="33" t="s">
        <v>19</v>
      </c>
      <c r="C79" s="37" t="str">
        <f t="shared" si="9"/>
        <v>*</v>
      </c>
      <c r="D79" s="37" t="str">
        <f t="shared" si="11"/>
        <v>*</v>
      </c>
      <c r="E79" s="37" t="str">
        <f t="shared" si="11"/>
        <v>*</v>
      </c>
      <c r="F79" s="37" t="str">
        <f t="shared" si="11"/>
        <v>*</v>
      </c>
      <c r="G79" s="37"/>
      <c r="H79" s="37"/>
      <c r="I79" s="37"/>
      <c r="J79" s="37"/>
      <c r="K79" s="37" t="str">
        <f t="shared" si="11"/>
        <v>*</v>
      </c>
      <c r="L79" s="37" t="str">
        <f t="shared" si="11"/>
        <v>*</v>
      </c>
      <c r="M79" s="37" t="str">
        <f t="shared" si="11"/>
        <v>*</v>
      </c>
      <c r="N79" s="37" t="str">
        <f t="shared" si="11"/>
        <v>*</v>
      </c>
      <c r="O79" s="37" t="str">
        <f t="shared" si="11"/>
        <v>*</v>
      </c>
      <c r="P79" s="37" t="str">
        <f t="shared" si="11"/>
        <v>*</v>
      </c>
      <c r="Q79" s="37" t="str">
        <f t="shared" si="11"/>
        <v>*</v>
      </c>
      <c r="R79" s="37" t="str">
        <f t="shared" si="11"/>
        <v>*</v>
      </c>
      <c r="S79" s="37"/>
      <c r="T79" s="37"/>
      <c r="U79" s="37"/>
      <c r="V79" s="37"/>
      <c r="W79" s="37" t="str">
        <f t="shared" si="11"/>
        <v>*</v>
      </c>
      <c r="X79" s="37" t="str">
        <f t="shared" si="11"/>
        <v>*</v>
      </c>
      <c r="Y79" s="37" t="str">
        <f t="shared" si="11"/>
        <v>*</v>
      </c>
      <c r="Z79" s="37" t="str">
        <f t="shared" si="11"/>
        <v>*</v>
      </c>
      <c r="AA79" s="37" t="str">
        <f t="shared" si="11"/>
        <v>*</v>
      </c>
      <c r="AB79" s="37" t="str">
        <f t="shared" si="11"/>
        <v>*</v>
      </c>
      <c r="AC79" s="37" t="str">
        <f t="shared" si="11"/>
        <v>*</v>
      </c>
      <c r="AD79" s="37" t="str">
        <f t="shared" si="11"/>
        <v>*</v>
      </c>
      <c r="AE79" s="37"/>
      <c r="AF79" s="37"/>
      <c r="AG79" s="37"/>
      <c r="AH79" s="37"/>
      <c r="AI79" s="37" t="str">
        <f t="shared" si="11"/>
        <v>*</v>
      </c>
      <c r="AJ79" s="37" t="str">
        <f t="shared" si="11"/>
        <v>*</v>
      </c>
      <c r="AK79" s="37" t="str">
        <f t="shared" si="11"/>
        <v>*</v>
      </c>
      <c r="AL79" s="37" t="str">
        <f t="shared" si="11"/>
        <v>*</v>
      </c>
      <c r="AM79" s="37" t="str">
        <f t="shared" si="11"/>
        <v>*</v>
      </c>
      <c r="AN79" s="37" t="str">
        <f t="shared" si="11"/>
        <v>*</v>
      </c>
      <c r="AO79" s="37" t="str">
        <f t="shared" si="11"/>
        <v>*</v>
      </c>
      <c r="AP79" s="37" t="str">
        <f t="shared" si="11"/>
        <v>*</v>
      </c>
      <c r="AQ79" s="37"/>
      <c r="AR79" s="37"/>
      <c r="AS79" s="37"/>
      <c r="AT79" s="37"/>
      <c r="AU79" s="37" t="str">
        <f t="shared" si="1"/>
        <v>*</v>
      </c>
      <c r="AV79" s="37" t="str">
        <f t="shared" si="2"/>
        <v>*</v>
      </c>
      <c r="AW79" s="37" t="str">
        <f t="shared" si="3"/>
        <v/>
      </c>
      <c r="AX79" s="37" t="str">
        <f t="shared" si="4"/>
        <v>*</v>
      </c>
      <c r="AY79" s="37" t="str">
        <f t="shared" si="5"/>
        <v/>
      </c>
      <c r="AZ79" s="37" t="str">
        <f t="shared" si="6"/>
        <v>*</v>
      </c>
      <c r="BA79" s="37" t="str">
        <f t="shared" si="7"/>
        <v>*</v>
      </c>
      <c r="BB79" s="37" t="str">
        <f t="shared" si="8"/>
        <v>*</v>
      </c>
    </row>
    <row r="80" spans="1:54" s="12" customFormat="1" ht="16.5" hidden="1" customHeight="1" x14ac:dyDescent="0.2">
      <c r="A80" s="50" t="s">
        <v>122</v>
      </c>
      <c r="B80" s="33" t="s">
        <v>20</v>
      </c>
      <c r="C80" s="37" t="str">
        <f t="shared" si="9"/>
        <v>*</v>
      </c>
      <c r="D80" s="37" t="str">
        <f t="shared" si="11"/>
        <v>*</v>
      </c>
      <c r="E80" s="37" t="str">
        <f t="shared" si="11"/>
        <v>*</v>
      </c>
      <c r="F80" s="37" t="str">
        <f t="shared" si="11"/>
        <v>*</v>
      </c>
      <c r="G80" s="37"/>
      <c r="H80" s="37"/>
      <c r="I80" s="37"/>
      <c r="J80" s="37"/>
      <c r="K80" s="37" t="str">
        <f t="shared" si="11"/>
        <v>*</v>
      </c>
      <c r="L80" s="37" t="str">
        <f t="shared" si="11"/>
        <v>*</v>
      </c>
      <c r="M80" s="37" t="str">
        <f t="shared" si="11"/>
        <v>*</v>
      </c>
      <c r="N80" s="37" t="str">
        <f t="shared" si="11"/>
        <v>*</v>
      </c>
      <c r="O80" s="37" t="str">
        <f t="shared" si="11"/>
        <v>*</v>
      </c>
      <c r="P80" s="37" t="str">
        <f t="shared" si="11"/>
        <v>*</v>
      </c>
      <c r="Q80" s="37" t="str">
        <f t="shared" si="11"/>
        <v>*</v>
      </c>
      <c r="R80" s="37" t="str">
        <f t="shared" si="11"/>
        <v>*</v>
      </c>
      <c r="S80" s="37"/>
      <c r="T80" s="37"/>
      <c r="U80" s="37"/>
      <c r="V80" s="37"/>
      <c r="W80" s="37" t="str">
        <f t="shared" si="11"/>
        <v>*</v>
      </c>
      <c r="X80" s="37" t="str">
        <f t="shared" si="11"/>
        <v>*</v>
      </c>
      <c r="Y80" s="37" t="str">
        <f t="shared" si="11"/>
        <v>*</v>
      </c>
      <c r="Z80" s="37" t="str">
        <f t="shared" si="11"/>
        <v>*</v>
      </c>
      <c r="AA80" s="37" t="str">
        <f t="shared" si="11"/>
        <v>*</v>
      </c>
      <c r="AB80" s="37" t="str">
        <f t="shared" si="11"/>
        <v>*</v>
      </c>
      <c r="AC80" s="37" t="str">
        <f t="shared" si="11"/>
        <v>*</v>
      </c>
      <c r="AD80" s="37" t="str">
        <f t="shared" si="11"/>
        <v>*</v>
      </c>
      <c r="AE80" s="37"/>
      <c r="AF80" s="37"/>
      <c r="AG80" s="37"/>
      <c r="AH80" s="37"/>
      <c r="AI80" s="37" t="str">
        <f t="shared" si="11"/>
        <v>*</v>
      </c>
      <c r="AJ80" s="37" t="str">
        <f t="shared" si="11"/>
        <v>*</v>
      </c>
      <c r="AK80" s="37" t="str">
        <f t="shared" si="11"/>
        <v>*</v>
      </c>
      <c r="AL80" s="37" t="str">
        <f t="shared" si="11"/>
        <v>*</v>
      </c>
      <c r="AM80" s="37" t="str">
        <f t="shared" si="11"/>
        <v>*</v>
      </c>
      <c r="AN80" s="37" t="str">
        <f t="shared" si="11"/>
        <v>*</v>
      </c>
      <c r="AO80" s="37" t="str">
        <f t="shared" si="11"/>
        <v>*</v>
      </c>
      <c r="AP80" s="37" t="str">
        <f t="shared" si="11"/>
        <v>*</v>
      </c>
      <c r="AQ80" s="37"/>
      <c r="AR80" s="37"/>
      <c r="AS80" s="37"/>
      <c r="AT80" s="37"/>
      <c r="AU80" s="37" t="str">
        <f t="shared" si="1"/>
        <v>*</v>
      </c>
      <c r="AV80" s="37" t="str">
        <f t="shared" si="2"/>
        <v/>
      </c>
      <c r="AW80" s="37" t="str">
        <f t="shared" si="3"/>
        <v>*</v>
      </c>
      <c r="AX80" s="37" t="str">
        <f t="shared" si="4"/>
        <v>*</v>
      </c>
      <c r="AY80" s="37" t="str">
        <f t="shared" si="5"/>
        <v>*</v>
      </c>
      <c r="AZ80" s="37" t="str">
        <f t="shared" si="6"/>
        <v>*</v>
      </c>
      <c r="BA80" s="37" t="str">
        <f t="shared" si="7"/>
        <v>*</v>
      </c>
      <c r="BB80" s="37" t="str">
        <f t="shared" si="8"/>
        <v>*</v>
      </c>
    </row>
    <row r="81" spans="1:54" s="12" customFormat="1" ht="16.5" hidden="1" customHeight="1" x14ac:dyDescent="0.2">
      <c r="A81" s="50" t="s">
        <v>123</v>
      </c>
      <c r="B81" s="33" t="s">
        <v>22</v>
      </c>
      <c r="C81" s="37" t="str">
        <f t="shared" si="9"/>
        <v>*</v>
      </c>
      <c r="D81" s="37" t="str">
        <f t="shared" si="11"/>
        <v>*</v>
      </c>
      <c r="E81" s="37" t="str">
        <f t="shared" si="11"/>
        <v/>
      </c>
      <c r="F81" s="37" t="str">
        <f t="shared" si="11"/>
        <v>*</v>
      </c>
      <c r="G81" s="37"/>
      <c r="H81" s="37"/>
      <c r="I81" s="37"/>
      <c r="J81" s="37"/>
      <c r="K81" s="37" t="str">
        <f t="shared" si="11"/>
        <v/>
      </c>
      <c r="L81" s="37" t="str">
        <f t="shared" si="11"/>
        <v>*</v>
      </c>
      <c r="M81" s="37" t="str">
        <f t="shared" si="11"/>
        <v>*</v>
      </c>
      <c r="N81" s="37" t="str">
        <f t="shared" si="11"/>
        <v>*</v>
      </c>
      <c r="O81" s="37" t="str">
        <f t="shared" si="11"/>
        <v>*</v>
      </c>
      <c r="P81" s="37" t="str">
        <f t="shared" si="11"/>
        <v>*</v>
      </c>
      <c r="Q81" s="37" t="str">
        <f t="shared" si="11"/>
        <v>*</v>
      </c>
      <c r="R81" s="37" t="str">
        <f t="shared" si="11"/>
        <v>*</v>
      </c>
      <c r="S81" s="37"/>
      <c r="T81" s="37"/>
      <c r="U81" s="37"/>
      <c r="V81" s="37"/>
      <c r="W81" s="37" t="str">
        <f t="shared" si="11"/>
        <v>*</v>
      </c>
      <c r="X81" s="37" t="str">
        <f t="shared" si="11"/>
        <v>*</v>
      </c>
      <c r="Y81" s="37" t="str">
        <f t="shared" si="11"/>
        <v/>
      </c>
      <c r="Z81" s="37" t="str">
        <f t="shared" si="11"/>
        <v>*</v>
      </c>
      <c r="AA81" s="37" t="str">
        <f t="shared" si="11"/>
        <v>*</v>
      </c>
      <c r="AB81" s="37" t="str">
        <f t="shared" si="11"/>
        <v>*</v>
      </c>
      <c r="AC81" s="37" t="str">
        <f t="shared" si="11"/>
        <v>*</v>
      </c>
      <c r="AD81" s="37" t="str">
        <f t="shared" si="11"/>
        <v>*</v>
      </c>
      <c r="AE81" s="37"/>
      <c r="AF81" s="37"/>
      <c r="AG81" s="37"/>
      <c r="AH81" s="37"/>
      <c r="AI81" s="37" t="str">
        <f t="shared" si="11"/>
        <v>*</v>
      </c>
      <c r="AJ81" s="37" t="str">
        <f t="shared" si="11"/>
        <v>*</v>
      </c>
      <c r="AK81" s="37" t="str">
        <f t="shared" si="11"/>
        <v/>
      </c>
      <c r="AL81" s="37" t="str">
        <f t="shared" si="11"/>
        <v>*</v>
      </c>
      <c r="AM81" s="37" t="str">
        <f t="shared" si="11"/>
        <v>*</v>
      </c>
      <c r="AN81" s="37" t="str">
        <f t="shared" si="11"/>
        <v>*</v>
      </c>
      <c r="AO81" s="37" t="str">
        <f t="shared" si="11"/>
        <v>*</v>
      </c>
      <c r="AP81" s="37" t="str">
        <f t="shared" si="11"/>
        <v>*</v>
      </c>
      <c r="AQ81" s="37"/>
      <c r="AR81" s="37"/>
      <c r="AS81" s="37"/>
      <c r="AT81" s="37"/>
      <c r="AU81" s="37" t="str">
        <f t="shared" si="1"/>
        <v>*</v>
      </c>
      <c r="AV81" s="37" t="str">
        <f t="shared" si="2"/>
        <v>*</v>
      </c>
      <c r="AW81" s="37" t="str">
        <f t="shared" si="3"/>
        <v/>
      </c>
      <c r="AX81" s="37" t="str">
        <f t="shared" si="4"/>
        <v>*</v>
      </c>
      <c r="AY81" s="37" t="str">
        <f t="shared" si="5"/>
        <v>*</v>
      </c>
      <c r="AZ81" s="37" t="str">
        <f t="shared" si="6"/>
        <v>*</v>
      </c>
      <c r="BA81" s="37" t="str">
        <f t="shared" si="7"/>
        <v>*</v>
      </c>
      <c r="BB81" s="37" t="str">
        <f t="shared" si="8"/>
        <v>*</v>
      </c>
    </row>
    <row r="82" spans="1:54" s="12" customFormat="1" ht="16.5" hidden="1" customHeight="1" x14ac:dyDescent="0.2">
      <c r="A82" s="50" t="s">
        <v>124</v>
      </c>
      <c r="B82" s="34" t="s">
        <v>23</v>
      </c>
      <c r="C82" s="37" t="str">
        <f t="shared" si="9"/>
        <v>*</v>
      </c>
      <c r="D82" s="37" t="str">
        <f t="shared" si="11"/>
        <v>*</v>
      </c>
      <c r="E82" s="37" t="str">
        <f t="shared" si="11"/>
        <v>*</v>
      </c>
      <c r="F82" s="37" t="str">
        <f t="shared" si="11"/>
        <v>*</v>
      </c>
      <c r="G82" s="37"/>
      <c r="H82" s="37"/>
      <c r="I82" s="37"/>
      <c r="J82" s="37"/>
      <c r="K82" s="37" t="str">
        <f t="shared" si="11"/>
        <v>*</v>
      </c>
      <c r="L82" s="37" t="str">
        <f t="shared" si="11"/>
        <v>*</v>
      </c>
      <c r="M82" s="37" t="str">
        <f t="shared" si="11"/>
        <v/>
      </c>
      <c r="N82" s="37" t="str">
        <f t="shared" si="11"/>
        <v>*</v>
      </c>
      <c r="O82" s="37" t="str">
        <f t="shared" si="11"/>
        <v/>
      </c>
      <c r="P82" s="37" t="str">
        <f t="shared" si="11"/>
        <v/>
      </c>
      <c r="Q82" s="37" t="str">
        <f t="shared" si="11"/>
        <v/>
      </c>
      <c r="R82" s="37" t="str">
        <f t="shared" ref="R82:AP82" si="12">IF(R58=R31,"","*")</f>
        <v/>
      </c>
      <c r="S82" s="37"/>
      <c r="T82" s="37"/>
      <c r="U82" s="37"/>
      <c r="V82" s="37"/>
      <c r="W82" s="37" t="str">
        <f t="shared" si="12"/>
        <v>*</v>
      </c>
      <c r="X82" s="37" t="str">
        <f t="shared" si="12"/>
        <v>*</v>
      </c>
      <c r="Y82" s="37" t="str">
        <f t="shared" si="12"/>
        <v/>
      </c>
      <c r="Z82" s="37" t="str">
        <f t="shared" si="12"/>
        <v>*</v>
      </c>
      <c r="AA82" s="37" t="str">
        <f t="shared" si="12"/>
        <v>*</v>
      </c>
      <c r="AB82" s="37" t="str">
        <f t="shared" si="12"/>
        <v>*</v>
      </c>
      <c r="AC82" s="37" t="str">
        <f t="shared" si="12"/>
        <v/>
      </c>
      <c r="AD82" s="37" t="str">
        <f t="shared" si="12"/>
        <v>*</v>
      </c>
      <c r="AE82" s="37"/>
      <c r="AF82" s="37"/>
      <c r="AG82" s="37"/>
      <c r="AH82" s="37"/>
      <c r="AI82" s="37" t="str">
        <f t="shared" si="12"/>
        <v>*</v>
      </c>
      <c r="AJ82" s="37" t="str">
        <f t="shared" si="12"/>
        <v>*</v>
      </c>
      <c r="AK82" s="37" t="str">
        <f t="shared" si="12"/>
        <v/>
      </c>
      <c r="AL82" s="37" t="str">
        <f t="shared" si="12"/>
        <v>*</v>
      </c>
      <c r="AM82" s="37" t="str">
        <f t="shared" si="12"/>
        <v>*</v>
      </c>
      <c r="AN82" s="37" t="str">
        <f t="shared" si="12"/>
        <v>*</v>
      </c>
      <c r="AO82" s="37" t="str">
        <f t="shared" si="12"/>
        <v>*</v>
      </c>
      <c r="AP82" s="37" t="str">
        <f t="shared" si="12"/>
        <v>*</v>
      </c>
      <c r="AQ82" s="37"/>
      <c r="AR82" s="37"/>
      <c r="AS82" s="37"/>
      <c r="AT82" s="37"/>
      <c r="AU82" s="37" t="str">
        <f t="shared" si="1"/>
        <v/>
      </c>
      <c r="AV82" s="37" t="str">
        <f t="shared" si="2"/>
        <v/>
      </c>
      <c r="AW82" s="37" t="str">
        <f t="shared" si="3"/>
        <v/>
      </c>
      <c r="AX82" s="37" t="str">
        <f t="shared" si="4"/>
        <v/>
      </c>
      <c r="AY82" s="37" t="str">
        <f t="shared" si="5"/>
        <v/>
      </c>
      <c r="AZ82" s="37" t="str">
        <f t="shared" si="6"/>
        <v/>
      </c>
      <c r="BA82" s="37" t="str">
        <f t="shared" si="7"/>
        <v/>
      </c>
      <c r="BB82" s="37" t="str">
        <f t="shared" si="8"/>
        <v>*</v>
      </c>
    </row>
    <row r="83" spans="1:54" ht="14.25" hidden="1" x14ac:dyDescent="0.2">
      <c r="A83" s="51" t="s">
        <v>125</v>
      </c>
    </row>
  </sheetData>
  <mergeCells count="51">
    <mergeCell ref="A4:B8"/>
    <mergeCell ref="S7:U7"/>
    <mergeCell ref="W7:Y7"/>
    <mergeCell ref="Z7:Z8"/>
    <mergeCell ref="V7:V8"/>
    <mergeCell ref="N7:N8"/>
    <mergeCell ref="O7:Q7"/>
    <mergeCell ref="R7:R8"/>
    <mergeCell ref="C7:E7"/>
    <mergeCell ref="F7:F8"/>
    <mergeCell ref="G7:I7"/>
    <mergeCell ref="J7:J8"/>
    <mergeCell ref="K7:M7"/>
    <mergeCell ref="C4:F6"/>
    <mergeCell ref="BC4:BF6"/>
    <mergeCell ref="BG4:BJ6"/>
    <mergeCell ref="G5:R5"/>
    <mergeCell ref="S5:AD5"/>
    <mergeCell ref="AE5:AP5"/>
    <mergeCell ref="AQ5:AT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G4:AP4"/>
    <mergeCell ref="BG7:BI7"/>
    <mergeCell ref="BJ7:BJ8"/>
    <mergeCell ref="BC7:BE7"/>
    <mergeCell ref="BF7:BF8"/>
    <mergeCell ref="AM7:AO7"/>
    <mergeCell ref="AP7:AP8"/>
    <mergeCell ref="AQ4:BB4"/>
    <mergeCell ref="AX7:AX8"/>
    <mergeCell ref="AY7:BA7"/>
    <mergeCell ref="BB7:BB8"/>
    <mergeCell ref="AQ7:AS7"/>
    <mergeCell ref="AT7:AT8"/>
    <mergeCell ref="AU7:AW7"/>
    <mergeCell ref="AI6:AL6"/>
    <mergeCell ref="AM6:AP6"/>
    <mergeCell ref="AA7:AC7"/>
    <mergeCell ref="AH7:AH8"/>
    <mergeCell ref="AI7:AK7"/>
    <mergeCell ref="AL7:AL8"/>
    <mergeCell ref="AD7:AD8"/>
    <mergeCell ref="AE7:AG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22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X34"/>
  <sheetViews>
    <sheetView workbookViewId="0">
      <pane xSplit="2" ySplit="9" topLeftCell="C10" activePane="bottomRight" state="frozen"/>
      <selection activeCell="U15" sqref="U15"/>
      <selection pane="topRight" activeCell="U15" sqref="U15"/>
      <selection pane="bottomLeft" activeCell="U15" sqref="U15"/>
      <selection pane="bottomRight" activeCell="K20" sqref="K20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46" width="12.33203125" customWidth="1"/>
    <col min="47" max="49" width="11" customWidth="1"/>
    <col min="50" max="50" width="12.83203125" customWidth="1"/>
  </cols>
  <sheetData>
    <row r="1" spans="1:50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50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50" x14ac:dyDescent="0.2">
      <c r="A3" s="4" t="s">
        <v>144</v>
      </c>
      <c r="B3" s="4"/>
      <c r="C3" s="4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25"/>
      <c r="AV3" s="25"/>
      <c r="AW3" s="25"/>
      <c r="AX3" s="25"/>
    </row>
    <row r="4" spans="1:50" s="5" customFormat="1" ht="22.5" customHeight="1" x14ac:dyDescent="0.2">
      <c r="A4" s="68" t="s">
        <v>87</v>
      </c>
      <c r="B4" s="76"/>
      <c r="C4" s="104" t="s">
        <v>88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</row>
    <row r="5" spans="1:50" s="5" customFormat="1" ht="36" customHeight="1" x14ac:dyDescent="0.2">
      <c r="A5" s="69"/>
      <c r="B5" s="77"/>
      <c r="C5" s="106" t="s">
        <v>32</v>
      </c>
      <c r="D5" s="106"/>
      <c r="E5" s="106"/>
      <c r="F5" s="106"/>
      <c r="G5" s="71" t="s">
        <v>28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  <c r="S5" s="71" t="s">
        <v>33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3"/>
      <c r="AE5" s="71" t="s">
        <v>34</v>
      </c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3"/>
      <c r="AQ5" s="75" t="s">
        <v>29</v>
      </c>
      <c r="AR5" s="75"/>
      <c r="AS5" s="75"/>
      <c r="AT5" s="98"/>
      <c r="AU5" s="91" t="s">
        <v>94</v>
      </c>
      <c r="AV5" s="75"/>
      <c r="AW5" s="75"/>
      <c r="AX5" s="90"/>
    </row>
    <row r="6" spans="1:50" s="5" customFormat="1" ht="36" customHeight="1" x14ac:dyDescent="0.2">
      <c r="A6" s="69"/>
      <c r="B6" s="77"/>
      <c r="C6" s="90" t="s">
        <v>35</v>
      </c>
      <c r="D6" s="82"/>
      <c r="E6" s="91"/>
      <c r="F6" s="75" t="s">
        <v>36</v>
      </c>
      <c r="G6" s="90" t="s">
        <v>143</v>
      </c>
      <c r="H6" s="82"/>
      <c r="I6" s="82"/>
      <c r="J6" s="91"/>
      <c r="K6" s="92" t="s">
        <v>30</v>
      </c>
      <c r="L6" s="92"/>
      <c r="M6" s="92"/>
      <c r="N6" s="92"/>
      <c r="O6" s="92" t="s">
        <v>37</v>
      </c>
      <c r="P6" s="92"/>
      <c r="Q6" s="92"/>
      <c r="R6" s="92"/>
      <c r="S6" s="90" t="s">
        <v>143</v>
      </c>
      <c r="T6" s="82"/>
      <c r="U6" s="82"/>
      <c r="V6" s="91"/>
      <c r="W6" s="92" t="s">
        <v>30</v>
      </c>
      <c r="X6" s="92"/>
      <c r="Y6" s="92"/>
      <c r="Z6" s="92"/>
      <c r="AA6" s="92" t="s">
        <v>37</v>
      </c>
      <c r="AB6" s="92"/>
      <c r="AC6" s="92"/>
      <c r="AD6" s="92"/>
      <c r="AE6" s="90" t="s">
        <v>143</v>
      </c>
      <c r="AF6" s="82"/>
      <c r="AG6" s="82"/>
      <c r="AH6" s="91"/>
      <c r="AI6" s="92" t="s">
        <v>30</v>
      </c>
      <c r="AJ6" s="92"/>
      <c r="AK6" s="92"/>
      <c r="AL6" s="92"/>
      <c r="AM6" s="92" t="s">
        <v>37</v>
      </c>
      <c r="AN6" s="92"/>
      <c r="AO6" s="92"/>
      <c r="AP6" s="92"/>
      <c r="AQ6" s="92"/>
      <c r="AR6" s="92"/>
      <c r="AS6" s="92"/>
      <c r="AT6" s="93"/>
      <c r="AU6" s="76"/>
      <c r="AV6" s="92"/>
      <c r="AW6" s="92"/>
      <c r="AX6" s="97"/>
    </row>
    <row r="7" spans="1:50" s="5" customFormat="1" ht="27" customHeight="1" x14ac:dyDescent="0.2">
      <c r="A7" s="69"/>
      <c r="B7" s="77"/>
      <c r="C7" s="92" t="s">
        <v>38</v>
      </c>
      <c r="D7" s="92" t="s">
        <v>39</v>
      </c>
      <c r="E7" s="76" t="s">
        <v>40</v>
      </c>
      <c r="F7" s="75"/>
      <c r="G7" s="90" t="s">
        <v>35</v>
      </c>
      <c r="H7" s="82"/>
      <c r="I7" s="91"/>
      <c r="J7" s="92" t="s">
        <v>31</v>
      </c>
      <c r="K7" s="90" t="s">
        <v>35</v>
      </c>
      <c r="L7" s="82"/>
      <c r="M7" s="91"/>
      <c r="N7" s="92" t="s">
        <v>31</v>
      </c>
      <c r="O7" s="90" t="s">
        <v>35</v>
      </c>
      <c r="P7" s="82"/>
      <c r="Q7" s="91"/>
      <c r="R7" s="92" t="s">
        <v>31</v>
      </c>
      <c r="S7" s="90" t="s">
        <v>35</v>
      </c>
      <c r="T7" s="82"/>
      <c r="U7" s="91"/>
      <c r="V7" s="92" t="s">
        <v>31</v>
      </c>
      <c r="W7" s="90" t="s">
        <v>35</v>
      </c>
      <c r="X7" s="82"/>
      <c r="Y7" s="91"/>
      <c r="Z7" s="92" t="s">
        <v>31</v>
      </c>
      <c r="AA7" s="90" t="s">
        <v>35</v>
      </c>
      <c r="AB7" s="82"/>
      <c r="AC7" s="91"/>
      <c r="AD7" s="92" t="s">
        <v>31</v>
      </c>
      <c r="AE7" s="90" t="s">
        <v>35</v>
      </c>
      <c r="AF7" s="82"/>
      <c r="AG7" s="91"/>
      <c r="AH7" s="92" t="s">
        <v>31</v>
      </c>
      <c r="AI7" s="90" t="s">
        <v>35</v>
      </c>
      <c r="AJ7" s="82"/>
      <c r="AK7" s="91"/>
      <c r="AL7" s="92" t="s">
        <v>31</v>
      </c>
      <c r="AM7" s="90" t="s">
        <v>35</v>
      </c>
      <c r="AN7" s="82"/>
      <c r="AO7" s="91"/>
      <c r="AP7" s="92" t="s">
        <v>31</v>
      </c>
      <c r="AQ7" s="90" t="s">
        <v>35</v>
      </c>
      <c r="AR7" s="82"/>
      <c r="AS7" s="91"/>
      <c r="AT7" s="93" t="s">
        <v>31</v>
      </c>
      <c r="AU7" s="82" t="s">
        <v>35</v>
      </c>
      <c r="AV7" s="82"/>
      <c r="AW7" s="91"/>
      <c r="AX7" s="97" t="s">
        <v>31</v>
      </c>
    </row>
    <row r="8" spans="1:50" s="5" customFormat="1" ht="27" customHeight="1" x14ac:dyDescent="0.2">
      <c r="A8" s="70"/>
      <c r="B8" s="78"/>
      <c r="C8" s="95"/>
      <c r="D8" s="95"/>
      <c r="E8" s="78"/>
      <c r="F8" s="75"/>
      <c r="G8" s="6" t="s">
        <v>41</v>
      </c>
      <c r="H8" s="6" t="s">
        <v>39</v>
      </c>
      <c r="I8" s="6" t="s">
        <v>40</v>
      </c>
      <c r="J8" s="95"/>
      <c r="K8" s="6" t="s">
        <v>41</v>
      </c>
      <c r="L8" s="6" t="s">
        <v>39</v>
      </c>
      <c r="M8" s="6" t="s">
        <v>40</v>
      </c>
      <c r="N8" s="95"/>
      <c r="O8" s="6" t="s">
        <v>41</v>
      </c>
      <c r="P8" s="6" t="s">
        <v>39</v>
      </c>
      <c r="Q8" s="6" t="s">
        <v>40</v>
      </c>
      <c r="R8" s="95"/>
      <c r="S8" s="6" t="s">
        <v>41</v>
      </c>
      <c r="T8" s="6" t="s">
        <v>39</v>
      </c>
      <c r="U8" s="6" t="s">
        <v>40</v>
      </c>
      <c r="V8" s="95"/>
      <c r="W8" s="6" t="s">
        <v>41</v>
      </c>
      <c r="X8" s="6" t="s">
        <v>39</v>
      </c>
      <c r="Y8" s="6" t="s">
        <v>40</v>
      </c>
      <c r="Z8" s="95"/>
      <c r="AA8" s="6" t="s">
        <v>41</v>
      </c>
      <c r="AB8" s="6" t="s">
        <v>39</v>
      </c>
      <c r="AC8" s="6" t="s">
        <v>40</v>
      </c>
      <c r="AD8" s="95"/>
      <c r="AE8" s="6" t="s">
        <v>41</v>
      </c>
      <c r="AF8" s="6" t="s">
        <v>39</v>
      </c>
      <c r="AG8" s="6" t="s">
        <v>40</v>
      </c>
      <c r="AH8" s="95"/>
      <c r="AI8" s="6" t="s">
        <v>41</v>
      </c>
      <c r="AJ8" s="6" t="s">
        <v>39</v>
      </c>
      <c r="AK8" s="6" t="s">
        <v>40</v>
      </c>
      <c r="AL8" s="95"/>
      <c r="AM8" s="6" t="s">
        <v>41</v>
      </c>
      <c r="AN8" s="6" t="s">
        <v>39</v>
      </c>
      <c r="AO8" s="6" t="s">
        <v>40</v>
      </c>
      <c r="AP8" s="95"/>
      <c r="AQ8" s="6" t="s">
        <v>41</v>
      </c>
      <c r="AR8" s="6" t="s">
        <v>39</v>
      </c>
      <c r="AS8" s="6" t="s">
        <v>40</v>
      </c>
      <c r="AT8" s="96"/>
      <c r="AU8" s="24" t="s">
        <v>41</v>
      </c>
      <c r="AV8" s="6" t="s">
        <v>39</v>
      </c>
      <c r="AW8" s="6" t="s">
        <v>40</v>
      </c>
      <c r="AX8" s="80"/>
    </row>
    <row r="9" spans="1:50" s="39" customFormat="1" ht="16.5" customHeight="1" x14ac:dyDescent="0.2">
      <c r="A9" s="35" t="s">
        <v>83</v>
      </c>
      <c r="B9" s="36" t="s">
        <v>1</v>
      </c>
      <c r="C9" s="37">
        <v>4036938</v>
      </c>
      <c r="D9" s="38">
        <v>2433874</v>
      </c>
      <c r="E9" s="38">
        <v>1603064</v>
      </c>
      <c r="F9" s="38">
        <v>23127420.431999996</v>
      </c>
      <c r="G9" s="38">
        <v>778445</v>
      </c>
      <c r="H9" s="38">
        <v>503243</v>
      </c>
      <c r="I9" s="38">
        <v>275202</v>
      </c>
      <c r="J9" s="38">
        <v>6900706.5830000006</v>
      </c>
      <c r="K9" s="38">
        <v>635785</v>
      </c>
      <c r="L9" s="38">
        <v>416601</v>
      </c>
      <c r="M9" s="38">
        <v>219184</v>
      </c>
      <c r="N9" s="38">
        <v>6106720.9940000009</v>
      </c>
      <c r="O9" s="38">
        <v>142660</v>
      </c>
      <c r="P9" s="38">
        <v>86642</v>
      </c>
      <c r="Q9" s="38">
        <v>56018</v>
      </c>
      <c r="R9" s="38">
        <v>793985.58899999992</v>
      </c>
      <c r="S9" s="38">
        <v>231241</v>
      </c>
      <c r="T9" s="38">
        <v>141507</v>
      </c>
      <c r="U9" s="38">
        <v>89734</v>
      </c>
      <c r="V9" s="38">
        <v>1138288.2649999999</v>
      </c>
      <c r="W9" s="38">
        <v>131149</v>
      </c>
      <c r="X9" s="38">
        <v>79019</v>
      </c>
      <c r="Y9" s="38">
        <v>52130</v>
      </c>
      <c r="Z9" s="38">
        <v>723574.20199999982</v>
      </c>
      <c r="AA9" s="38">
        <v>100092</v>
      </c>
      <c r="AB9" s="38">
        <v>62488</v>
      </c>
      <c r="AC9" s="38">
        <v>37604</v>
      </c>
      <c r="AD9" s="38">
        <v>414714.06300000002</v>
      </c>
      <c r="AE9" s="38">
        <v>3011240</v>
      </c>
      <c r="AF9" s="38">
        <v>1774532</v>
      </c>
      <c r="AG9" s="38">
        <v>1236708</v>
      </c>
      <c r="AH9" s="38">
        <v>14994878.823000001</v>
      </c>
      <c r="AI9" s="38">
        <v>1863491</v>
      </c>
      <c r="AJ9" s="38">
        <v>1074380</v>
      </c>
      <c r="AK9" s="38">
        <v>789111</v>
      </c>
      <c r="AL9" s="38">
        <v>10269841.615</v>
      </c>
      <c r="AM9" s="38">
        <v>1147749</v>
      </c>
      <c r="AN9" s="38">
        <v>700152</v>
      </c>
      <c r="AO9" s="38">
        <v>447597</v>
      </c>
      <c r="AP9" s="38">
        <v>4725037.2080000006</v>
      </c>
      <c r="AQ9" s="38">
        <v>16012</v>
      </c>
      <c r="AR9" s="38">
        <v>14592</v>
      </c>
      <c r="AS9" s="38">
        <v>1420</v>
      </c>
      <c r="AT9" s="38">
        <v>93546.760999999999</v>
      </c>
      <c r="AU9" s="38">
        <v>151499</v>
      </c>
      <c r="AV9" s="38">
        <v>91723</v>
      </c>
      <c r="AW9" s="38">
        <v>59776</v>
      </c>
      <c r="AX9" s="38">
        <v>940468.13399999985</v>
      </c>
    </row>
    <row r="10" spans="1:50" s="12" customFormat="1" ht="16.5" customHeight="1" x14ac:dyDescent="0.2">
      <c r="A10" s="49" t="s">
        <v>104</v>
      </c>
      <c r="B10" s="23" t="s">
        <v>2</v>
      </c>
      <c r="C10" s="7">
        <v>580435</v>
      </c>
      <c r="D10" s="8">
        <v>348649</v>
      </c>
      <c r="E10" s="8">
        <v>231786</v>
      </c>
      <c r="F10" s="8">
        <v>3153169.2859999998</v>
      </c>
      <c r="G10" s="8">
        <v>89402</v>
      </c>
      <c r="H10" s="8">
        <v>56915</v>
      </c>
      <c r="I10" s="8">
        <v>32487</v>
      </c>
      <c r="J10" s="8">
        <v>755887.81</v>
      </c>
      <c r="K10" s="8">
        <v>68497</v>
      </c>
      <c r="L10" s="8">
        <v>44150</v>
      </c>
      <c r="M10" s="8">
        <v>24347</v>
      </c>
      <c r="N10" s="8">
        <v>643341.59900000005</v>
      </c>
      <c r="O10" s="8">
        <v>20905</v>
      </c>
      <c r="P10" s="8">
        <v>12765</v>
      </c>
      <c r="Q10" s="8">
        <v>8140</v>
      </c>
      <c r="R10" s="8">
        <v>112546.211</v>
      </c>
      <c r="S10" s="8">
        <v>26624</v>
      </c>
      <c r="T10" s="8">
        <v>15876</v>
      </c>
      <c r="U10" s="8">
        <v>10748</v>
      </c>
      <c r="V10" s="8">
        <v>128378.879</v>
      </c>
      <c r="W10" s="8">
        <v>15104</v>
      </c>
      <c r="X10" s="8">
        <v>9030</v>
      </c>
      <c r="Y10" s="8">
        <v>6074</v>
      </c>
      <c r="Z10" s="8">
        <v>81884.993000000002</v>
      </c>
      <c r="AA10" s="8">
        <v>11520</v>
      </c>
      <c r="AB10" s="8">
        <v>6846</v>
      </c>
      <c r="AC10" s="8">
        <v>4674</v>
      </c>
      <c r="AD10" s="8">
        <v>46493.885999999999</v>
      </c>
      <c r="AE10" s="8">
        <v>461393</v>
      </c>
      <c r="AF10" s="8">
        <v>273525</v>
      </c>
      <c r="AG10" s="8">
        <v>187868</v>
      </c>
      <c r="AH10" s="8">
        <v>2250682.0100000002</v>
      </c>
      <c r="AI10" s="8">
        <v>278511</v>
      </c>
      <c r="AJ10" s="8">
        <v>161999</v>
      </c>
      <c r="AK10" s="8">
        <v>116512</v>
      </c>
      <c r="AL10" s="8">
        <v>1510571.8020000001</v>
      </c>
      <c r="AM10" s="8">
        <v>182882</v>
      </c>
      <c r="AN10" s="8">
        <v>111526</v>
      </c>
      <c r="AO10" s="8">
        <v>71356</v>
      </c>
      <c r="AP10" s="8">
        <v>740110.2080000001</v>
      </c>
      <c r="AQ10" s="8">
        <v>3016</v>
      </c>
      <c r="AR10" s="8">
        <v>2333</v>
      </c>
      <c r="AS10" s="8">
        <v>683</v>
      </c>
      <c r="AT10" s="8">
        <v>18220.587</v>
      </c>
      <c r="AU10" s="8">
        <v>10175</v>
      </c>
      <c r="AV10" s="8">
        <v>5795</v>
      </c>
      <c r="AW10" s="8">
        <v>4380</v>
      </c>
      <c r="AX10" s="8">
        <v>54264.912999999993</v>
      </c>
    </row>
    <row r="11" spans="1:50" s="12" customFormat="1" ht="16.5" customHeight="1" x14ac:dyDescent="0.2">
      <c r="A11" s="49" t="s">
        <v>105</v>
      </c>
      <c r="B11" s="23" t="s">
        <v>3</v>
      </c>
      <c r="C11" s="7">
        <v>174389</v>
      </c>
      <c r="D11" s="8">
        <v>102539</v>
      </c>
      <c r="E11" s="8">
        <v>71850</v>
      </c>
      <c r="F11" s="8">
        <v>1203606.1710000001</v>
      </c>
      <c r="G11" s="8">
        <v>88553</v>
      </c>
      <c r="H11" s="8">
        <v>52680</v>
      </c>
      <c r="I11" s="8">
        <v>35873</v>
      </c>
      <c r="J11" s="8">
        <v>769453.37900000007</v>
      </c>
      <c r="K11" s="8">
        <v>66152</v>
      </c>
      <c r="L11" s="8">
        <v>39441</v>
      </c>
      <c r="M11" s="8">
        <v>26711</v>
      </c>
      <c r="N11" s="8">
        <v>643066.47400000005</v>
      </c>
      <c r="O11" s="8">
        <v>22401</v>
      </c>
      <c r="P11" s="8">
        <v>13239</v>
      </c>
      <c r="Q11" s="8">
        <v>9162</v>
      </c>
      <c r="R11" s="8">
        <v>126386.905</v>
      </c>
      <c r="S11" s="8">
        <v>17241</v>
      </c>
      <c r="T11" s="8">
        <v>9610</v>
      </c>
      <c r="U11" s="8">
        <v>7631</v>
      </c>
      <c r="V11" s="8">
        <v>86400.186000000002</v>
      </c>
      <c r="W11" s="8">
        <v>9688</v>
      </c>
      <c r="X11" s="8">
        <v>5465</v>
      </c>
      <c r="Y11" s="8">
        <v>4223</v>
      </c>
      <c r="Z11" s="8">
        <v>54402.072000000007</v>
      </c>
      <c r="AA11" s="8">
        <v>7553</v>
      </c>
      <c r="AB11" s="8">
        <v>4145</v>
      </c>
      <c r="AC11" s="8">
        <v>3408</v>
      </c>
      <c r="AD11" s="8">
        <v>31998.113999999998</v>
      </c>
      <c r="AE11" s="8">
        <v>67126</v>
      </c>
      <c r="AF11" s="8">
        <v>38793</v>
      </c>
      <c r="AG11" s="8">
        <v>28333</v>
      </c>
      <c r="AH11" s="8">
        <v>337398.62100000004</v>
      </c>
      <c r="AI11" s="8">
        <v>39587</v>
      </c>
      <c r="AJ11" s="8">
        <v>22445</v>
      </c>
      <c r="AK11" s="8">
        <v>17142</v>
      </c>
      <c r="AL11" s="8">
        <v>222055.01800000004</v>
      </c>
      <c r="AM11" s="8">
        <v>27539</v>
      </c>
      <c r="AN11" s="8">
        <v>16348</v>
      </c>
      <c r="AO11" s="8">
        <v>11191</v>
      </c>
      <c r="AP11" s="8">
        <v>115343.603</v>
      </c>
      <c r="AQ11" s="8">
        <v>1469</v>
      </c>
      <c r="AR11" s="8">
        <v>1456</v>
      </c>
      <c r="AS11" s="8">
        <v>13</v>
      </c>
      <c r="AT11" s="8">
        <v>10353.985000000001</v>
      </c>
      <c r="AU11" s="8">
        <v>2786</v>
      </c>
      <c r="AV11" s="8">
        <v>1504</v>
      </c>
      <c r="AW11" s="8">
        <v>1282</v>
      </c>
      <c r="AX11" s="8">
        <v>18941.891</v>
      </c>
    </row>
    <row r="12" spans="1:50" s="12" customFormat="1" ht="16.5" customHeight="1" x14ac:dyDescent="0.2">
      <c r="A12" s="49" t="s">
        <v>106</v>
      </c>
      <c r="B12" s="23" t="s">
        <v>24</v>
      </c>
      <c r="C12" s="7">
        <v>297550</v>
      </c>
      <c r="D12" s="8">
        <v>177732</v>
      </c>
      <c r="E12" s="8">
        <v>119818</v>
      </c>
      <c r="F12" s="8">
        <v>1702025.054</v>
      </c>
      <c r="G12" s="8">
        <v>57805</v>
      </c>
      <c r="H12" s="8">
        <v>36449</v>
      </c>
      <c r="I12" s="8">
        <v>21356</v>
      </c>
      <c r="J12" s="8">
        <v>506472.38500000001</v>
      </c>
      <c r="K12" s="8">
        <v>44897</v>
      </c>
      <c r="L12" s="8">
        <v>28497</v>
      </c>
      <c r="M12" s="8">
        <v>16400</v>
      </c>
      <c r="N12" s="8">
        <v>434182.77299999999</v>
      </c>
      <c r="O12" s="8">
        <v>12908</v>
      </c>
      <c r="P12" s="8">
        <v>7952</v>
      </c>
      <c r="Q12" s="8">
        <v>4956</v>
      </c>
      <c r="R12" s="8">
        <v>72289.611999999994</v>
      </c>
      <c r="S12" s="8">
        <v>14735</v>
      </c>
      <c r="T12" s="8">
        <v>8819</v>
      </c>
      <c r="U12" s="8">
        <v>5916</v>
      </c>
      <c r="V12" s="8">
        <v>72827.731999999989</v>
      </c>
      <c r="W12" s="8">
        <v>8459</v>
      </c>
      <c r="X12" s="8">
        <v>4995</v>
      </c>
      <c r="Y12" s="8">
        <v>3464</v>
      </c>
      <c r="Z12" s="8">
        <v>46837.615999999987</v>
      </c>
      <c r="AA12" s="8">
        <v>6276</v>
      </c>
      <c r="AB12" s="8">
        <v>3824</v>
      </c>
      <c r="AC12" s="8">
        <v>2452</v>
      </c>
      <c r="AD12" s="8">
        <v>25990.116000000002</v>
      </c>
      <c r="AE12" s="8">
        <v>223979</v>
      </c>
      <c r="AF12" s="8">
        <v>131473</v>
      </c>
      <c r="AG12" s="8">
        <v>92506</v>
      </c>
      <c r="AH12" s="8">
        <v>1116623.03</v>
      </c>
      <c r="AI12" s="8">
        <v>137226</v>
      </c>
      <c r="AJ12" s="8">
        <v>78689</v>
      </c>
      <c r="AK12" s="8">
        <v>58537</v>
      </c>
      <c r="AL12" s="8">
        <v>758055.46200000006</v>
      </c>
      <c r="AM12" s="8">
        <v>86753</v>
      </c>
      <c r="AN12" s="8">
        <v>52784</v>
      </c>
      <c r="AO12" s="8">
        <v>33969</v>
      </c>
      <c r="AP12" s="8">
        <v>358567.56800000003</v>
      </c>
      <c r="AQ12" s="8">
        <v>1031</v>
      </c>
      <c r="AR12" s="8">
        <v>991</v>
      </c>
      <c r="AS12" s="8">
        <v>40</v>
      </c>
      <c r="AT12" s="8">
        <v>6101.9070000000011</v>
      </c>
      <c r="AU12" s="8">
        <v>14342</v>
      </c>
      <c r="AV12" s="8">
        <v>8450</v>
      </c>
      <c r="AW12" s="8">
        <v>5892</v>
      </c>
      <c r="AX12" s="8">
        <v>88077.544999999998</v>
      </c>
    </row>
    <row r="13" spans="1:50" s="12" customFormat="1" ht="16.5" customHeight="1" x14ac:dyDescent="0.2">
      <c r="A13" s="49" t="s">
        <v>107</v>
      </c>
      <c r="B13" s="23" t="s">
        <v>4</v>
      </c>
      <c r="C13" s="7">
        <v>481958</v>
      </c>
      <c r="D13" s="8">
        <v>286571</v>
      </c>
      <c r="E13" s="8">
        <v>195387</v>
      </c>
      <c r="F13" s="8">
        <v>2815611.7319999998</v>
      </c>
      <c r="G13" s="8">
        <v>103002</v>
      </c>
      <c r="H13" s="8">
        <v>65246</v>
      </c>
      <c r="I13" s="8">
        <v>37756</v>
      </c>
      <c r="J13" s="8">
        <v>911819.02799999993</v>
      </c>
      <c r="K13" s="8">
        <v>81549</v>
      </c>
      <c r="L13" s="8">
        <v>52197</v>
      </c>
      <c r="M13" s="8">
        <v>29352</v>
      </c>
      <c r="N13" s="8">
        <v>791177.05499999993</v>
      </c>
      <c r="O13" s="8">
        <v>21453</v>
      </c>
      <c r="P13" s="8">
        <v>13049</v>
      </c>
      <c r="Q13" s="8">
        <v>8404</v>
      </c>
      <c r="R13" s="8">
        <v>120641.97299999998</v>
      </c>
      <c r="S13" s="8">
        <v>32249</v>
      </c>
      <c r="T13" s="8">
        <v>19204</v>
      </c>
      <c r="U13" s="8">
        <v>13045</v>
      </c>
      <c r="V13" s="8">
        <v>160892.40999999997</v>
      </c>
      <c r="W13" s="8">
        <v>18928</v>
      </c>
      <c r="X13" s="8">
        <v>11060</v>
      </c>
      <c r="Y13" s="8">
        <v>7868</v>
      </c>
      <c r="Z13" s="8">
        <v>105135.226</v>
      </c>
      <c r="AA13" s="8">
        <v>13321</v>
      </c>
      <c r="AB13" s="8">
        <v>8144</v>
      </c>
      <c r="AC13" s="8">
        <v>5177</v>
      </c>
      <c r="AD13" s="8">
        <v>55757.183999999994</v>
      </c>
      <c r="AE13" s="8">
        <v>345452</v>
      </c>
      <c r="AF13" s="8">
        <v>200914</v>
      </c>
      <c r="AG13" s="8">
        <v>144538</v>
      </c>
      <c r="AH13" s="8">
        <v>1735805.6570000001</v>
      </c>
      <c r="AI13" s="8">
        <v>213680</v>
      </c>
      <c r="AJ13" s="8">
        <v>121248</v>
      </c>
      <c r="AK13" s="8">
        <v>92432</v>
      </c>
      <c r="AL13" s="8">
        <v>1187777.9660000002</v>
      </c>
      <c r="AM13" s="8">
        <v>131772</v>
      </c>
      <c r="AN13" s="8">
        <v>79666</v>
      </c>
      <c r="AO13" s="8">
        <v>52106</v>
      </c>
      <c r="AP13" s="8">
        <v>548027.69099999999</v>
      </c>
      <c r="AQ13" s="8">
        <v>1255</v>
      </c>
      <c r="AR13" s="8">
        <v>1207</v>
      </c>
      <c r="AS13" s="8">
        <v>48</v>
      </c>
      <c r="AT13" s="8">
        <v>7094.6370000000006</v>
      </c>
      <c r="AU13" s="8">
        <v>6635</v>
      </c>
      <c r="AV13" s="8">
        <v>3607</v>
      </c>
      <c r="AW13" s="8">
        <v>3028</v>
      </c>
      <c r="AX13" s="8">
        <v>43301.761000000006</v>
      </c>
    </row>
    <row r="14" spans="1:50" s="12" customFormat="1" ht="16.5" customHeight="1" x14ac:dyDescent="0.2">
      <c r="A14" s="49" t="s">
        <v>108</v>
      </c>
      <c r="B14" s="23" t="s">
        <v>5</v>
      </c>
      <c r="C14" s="7">
        <v>375195</v>
      </c>
      <c r="D14" s="8">
        <v>221764</v>
      </c>
      <c r="E14" s="8">
        <v>153431</v>
      </c>
      <c r="F14" s="8">
        <v>2053037.2009999997</v>
      </c>
      <c r="G14" s="8">
        <v>51786</v>
      </c>
      <c r="H14" s="8">
        <v>33796</v>
      </c>
      <c r="I14" s="8">
        <v>17990</v>
      </c>
      <c r="J14" s="8">
        <v>451695.86799999996</v>
      </c>
      <c r="K14" s="8">
        <v>42449</v>
      </c>
      <c r="L14" s="8">
        <v>28195</v>
      </c>
      <c r="M14" s="8">
        <v>14254</v>
      </c>
      <c r="N14" s="8">
        <v>400047.97499999998</v>
      </c>
      <c r="O14" s="8">
        <v>9337</v>
      </c>
      <c r="P14" s="8">
        <v>5601</v>
      </c>
      <c r="Q14" s="8">
        <v>3736</v>
      </c>
      <c r="R14" s="8">
        <v>51647.892999999996</v>
      </c>
      <c r="S14" s="8">
        <v>15343</v>
      </c>
      <c r="T14" s="8">
        <v>9532</v>
      </c>
      <c r="U14" s="8">
        <v>5811</v>
      </c>
      <c r="V14" s="8">
        <v>74388.274999999994</v>
      </c>
      <c r="W14" s="8">
        <v>8177</v>
      </c>
      <c r="X14" s="8">
        <v>5051</v>
      </c>
      <c r="Y14" s="8">
        <v>3126</v>
      </c>
      <c r="Z14" s="8">
        <v>45027.735999999997</v>
      </c>
      <c r="AA14" s="8">
        <v>7166</v>
      </c>
      <c r="AB14" s="8">
        <v>4481</v>
      </c>
      <c r="AC14" s="8">
        <v>2685</v>
      </c>
      <c r="AD14" s="8">
        <v>29360.539000000001</v>
      </c>
      <c r="AE14" s="8">
        <v>307114</v>
      </c>
      <c r="AF14" s="8">
        <v>177484</v>
      </c>
      <c r="AG14" s="8">
        <v>129630</v>
      </c>
      <c r="AH14" s="8">
        <v>1522000.4160000002</v>
      </c>
      <c r="AI14" s="8">
        <v>191358</v>
      </c>
      <c r="AJ14" s="8">
        <v>107201</v>
      </c>
      <c r="AK14" s="8">
        <v>84157</v>
      </c>
      <c r="AL14" s="8">
        <v>1048322.0600000003</v>
      </c>
      <c r="AM14" s="8">
        <v>115756</v>
      </c>
      <c r="AN14" s="8">
        <v>70283</v>
      </c>
      <c r="AO14" s="8">
        <v>45473</v>
      </c>
      <c r="AP14" s="8">
        <v>473678.35600000003</v>
      </c>
      <c r="AQ14" s="8">
        <v>952</v>
      </c>
      <c r="AR14" s="8">
        <v>952</v>
      </c>
      <c r="AS14" s="8">
        <v>0</v>
      </c>
      <c r="AT14" s="8">
        <v>4952.6420000000007</v>
      </c>
      <c r="AU14" s="8">
        <v>1398</v>
      </c>
      <c r="AV14" s="8">
        <v>731</v>
      </c>
      <c r="AW14" s="8">
        <v>667</v>
      </c>
      <c r="AX14" s="8">
        <v>8074.8170000000009</v>
      </c>
    </row>
    <row r="15" spans="1:50" s="12" customFormat="1" ht="16.5" customHeight="1" x14ac:dyDescent="0.2">
      <c r="A15" s="49" t="s">
        <v>109</v>
      </c>
      <c r="B15" s="23" t="s">
        <v>6</v>
      </c>
      <c r="C15" s="7">
        <v>545451</v>
      </c>
      <c r="D15" s="8">
        <v>325770</v>
      </c>
      <c r="E15" s="8">
        <v>219681</v>
      </c>
      <c r="F15" s="8">
        <v>3087763.5649999999</v>
      </c>
      <c r="G15" s="8">
        <v>88924</v>
      </c>
      <c r="H15" s="8">
        <v>57157</v>
      </c>
      <c r="I15" s="8">
        <v>31767</v>
      </c>
      <c r="J15" s="8">
        <v>806722.33599999989</v>
      </c>
      <c r="K15" s="8">
        <v>77888</v>
      </c>
      <c r="L15" s="8">
        <v>50676</v>
      </c>
      <c r="M15" s="8">
        <v>27212</v>
      </c>
      <c r="N15" s="8">
        <v>745516.97499999986</v>
      </c>
      <c r="O15" s="8">
        <v>11036</v>
      </c>
      <c r="P15" s="8">
        <v>6481</v>
      </c>
      <c r="Q15" s="8">
        <v>4555</v>
      </c>
      <c r="R15" s="8">
        <v>61205.360999999997</v>
      </c>
      <c r="S15" s="8">
        <v>36769</v>
      </c>
      <c r="T15" s="8">
        <v>22425</v>
      </c>
      <c r="U15" s="8">
        <v>14344</v>
      </c>
      <c r="V15" s="8">
        <v>181183.98199999996</v>
      </c>
      <c r="W15" s="8">
        <v>20914</v>
      </c>
      <c r="X15" s="8">
        <v>12395</v>
      </c>
      <c r="Y15" s="8">
        <v>8519</v>
      </c>
      <c r="Z15" s="8">
        <v>115538.31099999999</v>
      </c>
      <c r="AA15" s="8">
        <v>15855</v>
      </c>
      <c r="AB15" s="8">
        <v>10030</v>
      </c>
      <c r="AC15" s="8">
        <v>5825</v>
      </c>
      <c r="AD15" s="8">
        <v>65645.670999999988</v>
      </c>
      <c r="AE15" s="8">
        <v>416125</v>
      </c>
      <c r="AF15" s="8">
        <v>242609</v>
      </c>
      <c r="AG15" s="8">
        <v>173516</v>
      </c>
      <c r="AH15" s="8">
        <v>2079909.1119999997</v>
      </c>
      <c r="AI15" s="8">
        <v>263545</v>
      </c>
      <c r="AJ15" s="8">
        <v>150620</v>
      </c>
      <c r="AK15" s="8">
        <v>112925</v>
      </c>
      <c r="AL15" s="8">
        <v>1451812.7429999998</v>
      </c>
      <c r="AM15" s="8">
        <v>152580</v>
      </c>
      <c r="AN15" s="8">
        <v>91989</v>
      </c>
      <c r="AO15" s="8">
        <v>60591</v>
      </c>
      <c r="AP15" s="8">
        <v>628096.36900000006</v>
      </c>
      <c r="AQ15" s="8">
        <v>3633</v>
      </c>
      <c r="AR15" s="8">
        <v>3579</v>
      </c>
      <c r="AS15" s="8">
        <v>54</v>
      </c>
      <c r="AT15" s="8">
        <v>19948.135000000002</v>
      </c>
      <c r="AU15" s="8">
        <v>10115</v>
      </c>
      <c r="AV15" s="8">
        <v>5688</v>
      </c>
      <c r="AW15" s="8">
        <v>4427</v>
      </c>
      <c r="AX15" s="8">
        <v>59560.105000000003</v>
      </c>
    </row>
    <row r="16" spans="1:50" s="12" customFormat="1" ht="16.5" customHeight="1" x14ac:dyDescent="0.2">
      <c r="A16" s="50" t="s">
        <v>110</v>
      </c>
      <c r="B16" s="33" t="s">
        <v>7</v>
      </c>
      <c r="C16" s="7">
        <v>94703</v>
      </c>
      <c r="D16" s="8">
        <v>56252</v>
      </c>
      <c r="E16" s="8">
        <v>38451</v>
      </c>
      <c r="F16" s="8">
        <v>524171.90300000005</v>
      </c>
      <c r="G16" s="8">
        <v>17307</v>
      </c>
      <c r="H16" s="8">
        <v>11171</v>
      </c>
      <c r="I16" s="8">
        <v>6136</v>
      </c>
      <c r="J16" s="8">
        <v>146583.91699999999</v>
      </c>
      <c r="K16" s="8">
        <v>13382</v>
      </c>
      <c r="L16" s="8">
        <v>8883</v>
      </c>
      <c r="M16" s="8">
        <v>4499</v>
      </c>
      <c r="N16" s="8">
        <v>125559.49099999998</v>
      </c>
      <c r="O16" s="8">
        <v>3925</v>
      </c>
      <c r="P16" s="8">
        <v>2288</v>
      </c>
      <c r="Q16" s="8">
        <v>1637</v>
      </c>
      <c r="R16" s="8">
        <v>21024.425999999996</v>
      </c>
      <c r="S16" s="8">
        <v>7678</v>
      </c>
      <c r="T16" s="8">
        <v>4510</v>
      </c>
      <c r="U16" s="8">
        <v>3168</v>
      </c>
      <c r="V16" s="8">
        <v>37067.608999999997</v>
      </c>
      <c r="W16" s="8">
        <v>4324</v>
      </c>
      <c r="X16" s="8">
        <v>2495</v>
      </c>
      <c r="Y16" s="8">
        <v>1829</v>
      </c>
      <c r="Z16" s="8">
        <v>23480.194999999996</v>
      </c>
      <c r="AA16" s="8">
        <v>3354</v>
      </c>
      <c r="AB16" s="8">
        <v>2015</v>
      </c>
      <c r="AC16" s="8">
        <v>1339</v>
      </c>
      <c r="AD16" s="8">
        <v>13587.414000000001</v>
      </c>
      <c r="AE16" s="8">
        <v>69508</v>
      </c>
      <c r="AF16" s="8">
        <v>40366</v>
      </c>
      <c r="AG16" s="8">
        <v>29142</v>
      </c>
      <c r="AH16" s="8">
        <v>339406.35800000001</v>
      </c>
      <c r="AI16" s="8">
        <v>41969</v>
      </c>
      <c r="AJ16" s="8">
        <v>23715</v>
      </c>
      <c r="AK16" s="8">
        <v>18254</v>
      </c>
      <c r="AL16" s="8">
        <v>227771.51099999997</v>
      </c>
      <c r="AM16" s="8">
        <v>27539</v>
      </c>
      <c r="AN16" s="8">
        <v>16651</v>
      </c>
      <c r="AO16" s="8">
        <v>10888</v>
      </c>
      <c r="AP16" s="8">
        <v>111634.84700000001</v>
      </c>
      <c r="AQ16" s="8">
        <v>210</v>
      </c>
      <c r="AR16" s="8">
        <v>205</v>
      </c>
      <c r="AS16" s="8">
        <v>5</v>
      </c>
      <c r="AT16" s="8">
        <v>1114.019</v>
      </c>
      <c r="AU16" s="8">
        <v>5874</v>
      </c>
      <c r="AV16" s="8">
        <v>3515</v>
      </c>
      <c r="AW16" s="8">
        <v>2359</v>
      </c>
      <c r="AX16" s="8">
        <v>35334.663</v>
      </c>
    </row>
    <row r="17" spans="1:50" s="12" customFormat="1" ht="16.5" customHeight="1" x14ac:dyDescent="0.2">
      <c r="A17" s="50" t="s">
        <v>111</v>
      </c>
      <c r="B17" s="33" t="s">
        <v>8</v>
      </c>
      <c r="C17" s="7">
        <v>59723</v>
      </c>
      <c r="D17" s="8">
        <v>36338</v>
      </c>
      <c r="E17" s="8">
        <v>23385</v>
      </c>
      <c r="F17" s="8">
        <v>345920.90100000001</v>
      </c>
      <c r="G17" s="8">
        <v>10807</v>
      </c>
      <c r="H17" s="8">
        <v>7099</v>
      </c>
      <c r="I17" s="8">
        <v>3708</v>
      </c>
      <c r="J17" s="8">
        <v>98003.62</v>
      </c>
      <c r="K17" s="8">
        <v>9351</v>
      </c>
      <c r="L17" s="8">
        <v>6163</v>
      </c>
      <c r="M17" s="8">
        <v>3188</v>
      </c>
      <c r="N17" s="8">
        <v>89913.364000000001</v>
      </c>
      <c r="O17" s="8">
        <v>1456</v>
      </c>
      <c r="P17" s="8">
        <v>936</v>
      </c>
      <c r="Q17" s="8">
        <v>520</v>
      </c>
      <c r="R17" s="8">
        <v>8090.2560000000003</v>
      </c>
      <c r="S17" s="8">
        <v>3195</v>
      </c>
      <c r="T17" s="8">
        <v>2020</v>
      </c>
      <c r="U17" s="8">
        <v>1175</v>
      </c>
      <c r="V17" s="8">
        <v>15609.033999999996</v>
      </c>
      <c r="W17" s="8">
        <v>1741</v>
      </c>
      <c r="X17" s="8">
        <v>1095</v>
      </c>
      <c r="Y17" s="8">
        <v>646</v>
      </c>
      <c r="Z17" s="8">
        <v>9584.2389999999978</v>
      </c>
      <c r="AA17" s="8">
        <v>1454</v>
      </c>
      <c r="AB17" s="8">
        <v>925</v>
      </c>
      <c r="AC17" s="8">
        <v>529</v>
      </c>
      <c r="AD17" s="8">
        <v>6024.7949999999992</v>
      </c>
      <c r="AE17" s="8">
        <v>45537</v>
      </c>
      <c r="AF17" s="8">
        <v>27130</v>
      </c>
      <c r="AG17" s="8">
        <v>18407</v>
      </c>
      <c r="AH17" s="8">
        <v>231370.71699999998</v>
      </c>
      <c r="AI17" s="8">
        <v>29697</v>
      </c>
      <c r="AJ17" s="8">
        <v>17199</v>
      </c>
      <c r="AK17" s="8">
        <v>12498</v>
      </c>
      <c r="AL17" s="8">
        <v>165355.63299999997</v>
      </c>
      <c r="AM17" s="8">
        <v>15840</v>
      </c>
      <c r="AN17" s="8">
        <v>9931</v>
      </c>
      <c r="AO17" s="8">
        <v>5909</v>
      </c>
      <c r="AP17" s="8">
        <v>66015.084000000003</v>
      </c>
      <c r="AQ17" s="8">
        <v>184</v>
      </c>
      <c r="AR17" s="8">
        <v>89</v>
      </c>
      <c r="AS17" s="8">
        <v>95</v>
      </c>
      <c r="AT17" s="8">
        <v>937.53</v>
      </c>
      <c r="AU17" s="8">
        <v>3369</v>
      </c>
      <c r="AV17" s="8">
        <v>2018</v>
      </c>
      <c r="AW17" s="8">
        <v>1351</v>
      </c>
      <c r="AX17" s="8">
        <v>23243.14</v>
      </c>
    </row>
    <row r="18" spans="1:50" s="12" customFormat="1" ht="16.5" customHeight="1" x14ac:dyDescent="0.2">
      <c r="A18" s="50" t="s">
        <v>112</v>
      </c>
      <c r="B18" s="33" t="s">
        <v>9</v>
      </c>
      <c r="C18" s="7">
        <v>117783</v>
      </c>
      <c r="D18" s="8">
        <v>71879</v>
      </c>
      <c r="E18" s="8">
        <v>45904</v>
      </c>
      <c r="F18" s="8">
        <v>679739.1660000002</v>
      </c>
      <c r="G18" s="8">
        <v>19094</v>
      </c>
      <c r="H18" s="8">
        <v>12962</v>
      </c>
      <c r="I18" s="8">
        <v>6132</v>
      </c>
      <c r="J18" s="8">
        <v>176372.91899999999</v>
      </c>
      <c r="K18" s="8">
        <v>17021</v>
      </c>
      <c r="L18" s="8">
        <v>11758</v>
      </c>
      <c r="M18" s="8">
        <v>5263</v>
      </c>
      <c r="N18" s="8">
        <v>164887.66899999999</v>
      </c>
      <c r="O18" s="8">
        <v>2073</v>
      </c>
      <c r="P18" s="8">
        <v>1204</v>
      </c>
      <c r="Q18" s="8">
        <v>869</v>
      </c>
      <c r="R18" s="8">
        <v>11485.25</v>
      </c>
      <c r="S18" s="8">
        <v>5170</v>
      </c>
      <c r="T18" s="8">
        <v>3132</v>
      </c>
      <c r="U18" s="8">
        <v>2038</v>
      </c>
      <c r="V18" s="8">
        <v>25843.090000000004</v>
      </c>
      <c r="W18" s="8">
        <v>3103</v>
      </c>
      <c r="X18" s="8">
        <v>1770</v>
      </c>
      <c r="Y18" s="8">
        <v>1333</v>
      </c>
      <c r="Z18" s="8">
        <v>17249.260000000002</v>
      </c>
      <c r="AA18" s="8">
        <v>2067</v>
      </c>
      <c r="AB18" s="8">
        <v>1362</v>
      </c>
      <c r="AC18" s="8">
        <v>705</v>
      </c>
      <c r="AD18" s="8">
        <v>8593.83</v>
      </c>
      <c r="AE18" s="8">
        <v>93430</v>
      </c>
      <c r="AF18" s="8">
        <v>55703</v>
      </c>
      <c r="AG18" s="8">
        <v>37727</v>
      </c>
      <c r="AH18" s="8">
        <v>476858.82999999996</v>
      </c>
      <c r="AI18" s="8">
        <v>61501</v>
      </c>
      <c r="AJ18" s="8">
        <v>36173</v>
      </c>
      <c r="AK18" s="8">
        <v>25328</v>
      </c>
      <c r="AL18" s="8">
        <v>343455.44999999995</v>
      </c>
      <c r="AM18" s="8">
        <v>31929</v>
      </c>
      <c r="AN18" s="8">
        <v>19530</v>
      </c>
      <c r="AO18" s="8">
        <v>12399</v>
      </c>
      <c r="AP18" s="8">
        <v>133403.38</v>
      </c>
      <c r="AQ18" s="8">
        <v>89</v>
      </c>
      <c r="AR18" s="8">
        <v>82</v>
      </c>
      <c r="AS18" s="8">
        <v>7</v>
      </c>
      <c r="AT18" s="8">
        <v>664.327</v>
      </c>
      <c r="AU18" s="8">
        <v>3398</v>
      </c>
      <c r="AV18" s="8">
        <v>1981</v>
      </c>
      <c r="AW18" s="8">
        <v>1417</v>
      </c>
      <c r="AX18" s="8">
        <v>21277.364000000005</v>
      </c>
    </row>
    <row r="19" spans="1:50" s="12" customFormat="1" ht="16.5" customHeight="1" x14ac:dyDescent="0.2">
      <c r="A19" s="50" t="s">
        <v>113</v>
      </c>
      <c r="B19" s="33" t="s">
        <v>10</v>
      </c>
      <c r="C19" s="7">
        <v>267568</v>
      </c>
      <c r="D19" s="8">
        <v>162128</v>
      </c>
      <c r="E19" s="8">
        <v>105440</v>
      </c>
      <c r="F19" s="8">
        <v>1547076.554</v>
      </c>
      <c r="G19" s="8">
        <v>50298</v>
      </c>
      <c r="H19" s="8">
        <v>32796</v>
      </c>
      <c r="I19" s="8">
        <v>17502</v>
      </c>
      <c r="J19" s="8">
        <v>459064.09200000006</v>
      </c>
      <c r="K19" s="8">
        <v>43014</v>
      </c>
      <c r="L19" s="8">
        <v>28288</v>
      </c>
      <c r="M19" s="8">
        <v>14726</v>
      </c>
      <c r="N19" s="8">
        <v>417986.79800000007</v>
      </c>
      <c r="O19" s="8">
        <v>7284</v>
      </c>
      <c r="P19" s="8">
        <v>4508</v>
      </c>
      <c r="Q19" s="8">
        <v>2776</v>
      </c>
      <c r="R19" s="8">
        <v>41077.293999999994</v>
      </c>
      <c r="S19" s="8">
        <v>4738</v>
      </c>
      <c r="T19" s="8">
        <v>2739</v>
      </c>
      <c r="U19" s="8">
        <v>1999</v>
      </c>
      <c r="V19" s="8">
        <v>25259.68</v>
      </c>
      <c r="W19" s="8">
        <v>2641</v>
      </c>
      <c r="X19" s="8">
        <v>1570</v>
      </c>
      <c r="Y19" s="8">
        <v>1071</v>
      </c>
      <c r="Z19" s="8">
        <v>15678.357999999998</v>
      </c>
      <c r="AA19" s="8">
        <v>2097</v>
      </c>
      <c r="AB19" s="8">
        <v>1169</v>
      </c>
      <c r="AC19" s="8">
        <v>928</v>
      </c>
      <c r="AD19" s="8">
        <v>9581.3220000000001</v>
      </c>
      <c r="AE19" s="8">
        <v>212319</v>
      </c>
      <c r="AF19" s="8">
        <v>126380</v>
      </c>
      <c r="AG19" s="8">
        <v>85939</v>
      </c>
      <c r="AH19" s="8">
        <v>1061607.1969999999</v>
      </c>
      <c r="AI19" s="8">
        <v>130824</v>
      </c>
      <c r="AJ19" s="8">
        <v>75909</v>
      </c>
      <c r="AK19" s="8">
        <v>54915</v>
      </c>
      <c r="AL19" s="8">
        <v>724571.68099999998</v>
      </c>
      <c r="AM19" s="8">
        <v>81495</v>
      </c>
      <c r="AN19" s="8">
        <v>50471</v>
      </c>
      <c r="AO19" s="8">
        <v>31024</v>
      </c>
      <c r="AP19" s="8">
        <v>337035.51599999995</v>
      </c>
      <c r="AQ19" s="8">
        <v>213</v>
      </c>
      <c r="AR19" s="8">
        <v>213</v>
      </c>
      <c r="AS19" s="8">
        <v>0</v>
      </c>
      <c r="AT19" s="8">
        <v>1145.585</v>
      </c>
      <c r="AU19" s="8">
        <v>859</v>
      </c>
      <c r="AV19" s="8">
        <v>404</v>
      </c>
      <c r="AW19" s="8">
        <v>455</v>
      </c>
      <c r="AX19" s="8">
        <v>5523.1330000000007</v>
      </c>
    </row>
    <row r="20" spans="1:50" s="12" customFormat="1" ht="16.5" customHeight="1" x14ac:dyDescent="0.2">
      <c r="A20" s="50" t="s">
        <v>114</v>
      </c>
      <c r="B20" s="33" t="s">
        <v>11</v>
      </c>
      <c r="C20" s="7">
        <v>103547</v>
      </c>
      <c r="D20" s="8">
        <v>64347</v>
      </c>
      <c r="E20" s="8">
        <v>39200</v>
      </c>
      <c r="F20" s="8">
        <v>592125.09300000011</v>
      </c>
      <c r="G20" s="8">
        <v>15046</v>
      </c>
      <c r="H20" s="8">
        <v>10411</v>
      </c>
      <c r="I20" s="8">
        <v>4635</v>
      </c>
      <c r="J20" s="8">
        <v>138019.10799999998</v>
      </c>
      <c r="K20" s="8">
        <v>12916</v>
      </c>
      <c r="L20" s="8">
        <v>9197</v>
      </c>
      <c r="M20" s="8">
        <v>3719</v>
      </c>
      <c r="N20" s="8">
        <v>125901.30099999999</v>
      </c>
      <c r="O20" s="8">
        <v>2130</v>
      </c>
      <c r="P20" s="8">
        <v>1214</v>
      </c>
      <c r="Q20" s="8">
        <v>916</v>
      </c>
      <c r="R20" s="8">
        <v>12117.806999999999</v>
      </c>
      <c r="S20" s="8">
        <v>8360</v>
      </c>
      <c r="T20" s="8">
        <v>5354</v>
      </c>
      <c r="U20" s="8">
        <v>3006</v>
      </c>
      <c r="V20" s="8">
        <v>41607.656000000003</v>
      </c>
      <c r="W20" s="8">
        <v>4475</v>
      </c>
      <c r="X20" s="8">
        <v>2835</v>
      </c>
      <c r="Y20" s="8">
        <v>1640</v>
      </c>
      <c r="Z20" s="8">
        <v>25209.315000000002</v>
      </c>
      <c r="AA20" s="8">
        <v>3885</v>
      </c>
      <c r="AB20" s="8">
        <v>2519</v>
      </c>
      <c r="AC20" s="8">
        <v>1366</v>
      </c>
      <c r="AD20" s="8">
        <v>16398.341</v>
      </c>
      <c r="AE20" s="8">
        <v>80060</v>
      </c>
      <c r="AF20" s="8">
        <v>48501</v>
      </c>
      <c r="AG20" s="8">
        <v>31559</v>
      </c>
      <c r="AH20" s="8">
        <v>412031.56400000001</v>
      </c>
      <c r="AI20" s="8">
        <v>50207</v>
      </c>
      <c r="AJ20" s="8">
        <v>29877</v>
      </c>
      <c r="AK20" s="8">
        <v>20330</v>
      </c>
      <c r="AL20" s="8">
        <v>285393.924</v>
      </c>
      <c r="AM20" s="8">
        <v>29853</v>
      </c>
      <c r="AN20" s="8">
        <v>18624</v>
      </c>
      <c r="AO20" s="8">
        <v>11229</v>
      </c>
      <c r="AP20" s="8">
        <v>126637.64</v>
      </c>
      <c r="AQ20" s="8">
        <v>81</v>
      </c>
      <c r="AR20" s="8">
        <v>81</v>
      </c>
      <c r="AS20" s="8">
        <v>0</v>
      </c>
      <c r="AT20" s="8">
        <v>466.76499999999999</v>
      </c>
      <c r="AU20" s="8">
        <v>6920</v>
      </c>
      <c r="AV20" s="8">
        <v>4370</v>
      </c>
      <c r="AW20" s="8">
        <v>2550</v>
      </c>
      <c r="AX20" s="8">
        <v>41525.796999999999</v>
      </c>
    </row>
    <row r="21" spans="1:50" s="12" customFormat="1" ht="16.5" customHeight="1" x14ac:dyDescent="0.2">
      <c r="A21" s="50" t="s">
        <v>115</v>
      </c>
      <c r="B21" s="33" t="s">
        <v>12</v>
      </c>
      <c r="C21" s="7">
        <v>169633</v>
      </c>
      <c r="D21" s="8">
        <v>106007</v>
      </c>
      <c r="E21" s="8">
        <v>63626</v>
      </c>
      <c r="F21" s="8">
        <v>1000241.4639999999</v>
      </c>
      <c r="G21" s="8">
        <v>36915</v>
      </c>
      <c r="H21" s="8">
        <v>24684</v>
      </c>
      <c r="I21" s="8">
        <v>12231</v>
      </c>
      <c r="J21" s="8">
        <v>336047.57599999994</v>
      </c>
      <c r="K21" s="8">
        <v>31405</v>
      </c>
      <c r="L21" s="8">
        <v>21298</v>
      </c>
      <c r="M21" s="8">
        <v>10107</v>
      </c>
      <c r="N21" s="8">
        <v>304579.50899999996</v>
      </c>
      <c r="O21" s="8">
        <v>5510</v>
      </c>
      <c r="P21" s="8">
        <v>3386</v>
      </c>
      <c r="Q21" s="8">
        <v>2124</v>
      </c>
      <c r="R21" s="8">
        <v>31468.067000000006</v>
      </c>
      <c r="S21" s="8">
        <v>7715</v>
      </c>
      <c r="T21" s="8">
        <v>5340</v>
      </c>
      <c r="U21" s="8">
        <v>2375</v>
      </c>
      <c r="V21" s="8">
        <v>39335.622000000003</v>
      </c>
      <c r="W21" s="8">
        <v>4819</v>
      </c>
      <c r="X21" s="8">
        <v>3200</v>
      </c>
      <c r="Y21" s="8">
        <v>1619</v>
      </c>
      <c r="Z21" s="8">
        <v>27004.196</v>
      </c>
      <c r="AA21" s="8">
        <v>2896</v>
      </c>
      <c r="AB21" s="8">
        <v>2140</v>
      </c>
      <c r="AC21" s="8">
        <v>756</v>
      </c>
      <c r="AD21" s="8">
        <v>12331.426000000003</v>
      </c>
      <c r="AE21" s="8">
        <v>124908</v>
      </c>
      <c r="AF21" s="8">
        <v>75912</v>
      </c>
      <c r="AG21" s="8">
        <v>48996</v>
      </c>
      <c r="AH21" s="8">
        <v>624304.39400000009</v>
      </c>
      <c r="AI21" s="8">
        <v>75907</v>
      </c>
      <c r="AJ21" s="8">
        <v>45430</v>
      </c>
      <c r="AK21" s="8">
        <v>30477</v>
      </c>
      <c r="AL21" s="8">
        <v>421076.21900000004</v>
      </c>
      <c r="AM21" s="8">
        <v>49001</v>
      </c>
      <c r="AN21" s="8">
        <v>30482</v>
      </c>
      <c r="AO21" s="8">
        <v>18519</v>
      </c>
      <c r="AP21" s="8">
        <v>203228.17499999999</v>
      </c>
      <c r="AQ21" s="8">
        <v>95</v>
      </c>
      <c r="AR21" s="8">
        <v>71</v>
      </c>
      <c r="AS21" s="8">
        <v>24</v>
      </c>
      <c r="AT21" s="8">
        <v>553.87200000000007</v>
      </c>
      <c r="AU21" s="8">
        <v>497</v>
      </c>
      <c r="AV21" s="8">
        <v>212</v>
      </c>
      <c r="AW21" s="8">
        <v>285</v>
      </c>
      <c r="AX21" s="8">
        <v>3054.4829999999997</v>
      </c>
    </row>
    <row r="22" spans="1:50" s="12" customFormat="1" ht="16.5" customHeight="1" x14ac:dyDescent="0.2">
      <c r="A22" s="50" t="s">
        <v>116</v>
      </c>
      <c r="B22" s="33" t="s">
        <v>13</v>
      </c>
      <c r="C22" s="7">
        <v>137363</v>
      </c>
      <c r="D22" s="8">
        <v>87386</v>
      </c>
      <c r="E22" s="8">
        <v>49977</v>
      </c>
      <c r="F22" s="8">
        <v>731709.82400000002</v>
      </c>
      <c r="G22" s="8">
        <v>15315</v>
      </c>
      <c r="H22" s="8">
        <v>10969</v>
      </c>
      <c r="I22" s="8">
        <v>4346</v>
      </c>
      <c r="J22" s="8">
        <v>135552.44700000001</v>
      </c>
      <c r="K22" s="8">
        <v>13293</v>
      </c>
      <c r="L22" s="8">
        <v>9667</v>
      </c>
      <c r="M22" s="8">
        <v>3626</v>
      </c>
      <c r="N22" s="8">
        <v>124682.35500000001</v>
      </c>
      <c r="O22" s="8">
        <v>2022</v>
      </c>
      <c r="P22" s="8">
        <v>1302</v>
      </c>
      <c r="Q22" s="8">
        <v>720</v>
      </c>
      <c r="R22" s="8">
        <v>10870.092000000001</v>
      </c>
      <c r="S22" s="8">
        <v>8819</v>
      </c>
      <c r="T22" s="8">
        <v>5988</v>
      </c>
      <c r="U22" s="8">
        <v>2831</v>
      </c>
      <c r="V22" s="8">
        <v>38492.149000000005</v>
      </c>
      <c r="W22" s="8">
        <v>4967</v>
      </c>
      <c r="X22" s="8">
        <v>3325</v>
      </c>
      <c r="Y22" s="8">
        <v>1642</v>
      </c>
      <c r="Z22" s="8">
        <v>23882.707000000002</v>
      </c>
      <c r="AA22" s="8">
        <v>3852</v>
      </c>
      <c r="AB22" s="8">
        <v>2663</v>
      </c>
      <c r="AC22" s="8">
        <v>1189</v>
      </c>
      <c r="AD22" s="8">
        <v>14609.441999999999</v>
      </c>
      <c r="AE22" s="8">
        <v>113205</v>
      </c>
      <c r="AF22" s="8">
        <v>70405</v>
      </c>
      <c r="AG22" s="8">
        <v>42800</v>
      </c>
      <c r="AH22" s="8">
        <v>557486.16399999999</v>
      </c>
      <c r="AI22" s="8">
        <v>69510</v>
      </c>
      <c r="AJ22" s="8">
        <v>42959</v>
      </c>
      <c r="AK22" s="8">
        <v>26551</v>
      </c>
      <c r="AL22" s="8">
        <v>379902.924</v>
      </c>
      <c r="AM22" s="8">
        <v>43695</v>
      </c>
      <c r="AN22" s="8">
        <v>27446</v>
      </c>
      <c r="AO22" s="8">
        <v>16249</v>
      </c>
      <c r="AP22" s="8">
        <v>177583.23999999996</v>
      </c>
      <c r="AQ22" s="8">
        <v>24</v>
      </c>
      <c r="AR22" s="8">
        <v>24</v>
      </c>
      <c r="AS22" s="8">
        <v>0</v>
      </c>
      <c r="AT22" s="8">
        <v>179.06399999999999</v>
      </c>
      <c r="AU22" s="8">
        <v>1103</v>
      </c>
      <c r="AV22" s="8">
        <v>737</v>
      </c>
      <c r="AW22" s="8">
        <v>366</v>
      </c>
      <c r="AX22" s="8">
        <v>6173.73</v>
      </c>
    </row>
    <row r="23" spans="1:50" s="12" customFormat="1" ht="16.5" customHeight="1" x14ac:dyDescent="0.2">
      <c r="A23" s="50" t="s">
        <v>117</v>
      </c>
      <c r="B23" s="33" t="s">
        <v>14</v>
      </c>
      <c r="C23" s="7">
        <v>232470</v>
      </c>
      <c r="D23" s="8">
        <v>143386</v>
      </c>
      <c r="E23" s="8">
        <v>89084</v>
      </c>
      <c r="F23" s="8">
        <v>1355645.4979999999</v>
      </c>
      <c r="G23" s="8">
        <v>52020</v>
      </c>
      <c r="H23" s="8">
        <v>35611</v>
      </c>
      <c r="I23" s="8">
        <v>16409</v>
      </c>
      <c r="J23" s="8">
        <v>463980.55200000008</v>
      </c>
      <c r="K23" s="8">
        <v>44994</v>
      </c>
      <c r="L23" s="8">
        <v>30943</v>
      </c>
      <c r="M23" s="8">
        <v>14051</v>
      </c>
      <c r="N23" s="8">
        <v>426028.04300000006</v>
      </c>
      <c r="O23" s="8">
        <v>7026</v>
      </c>
      <c r="P23" s="8">
        <v>4668</v>
      </c>
      <c r="Q23" s="8">
        <v>2358</v>
      </c>
      <c r="R23" s="8">
        <v>37952.508999999998</v>
      </c>
      <c r="S23" s="8">
        <v>15121</v>
      </c>
      <c r="T23" s="8">
        <v>9743</v>
      </c>
      <c r="U23" s="8">
        <v>5378</v>
      </c>
      <c r="V23" s="8">
        <v>73691.811000000002</v>
      </c>
      <c r="W23" s="8">
        <v>8769</v>
      </c>
      <c r="X23" s="8">
        <v>5592</v>
      </c>
      <c r="Y23" s="8">
        <v>3177</v>
      </c>
      <c r="Z23" s="8">
        <v>47827.349000000002</v>
      </c>
      <c r="AA23" s="8">
        <v>6352</v>
      </c>
      <c r="AB23" s="8">
        <v>4151</v>
      </c>
      <c r="AC23" s="8">
        <v>2201</v>
      </c>
      <c r="AD23" s="8">
        <v>25864.462</v>
      </c>
      <c r="AE23" s="8">
        <v>163507</v>
      </c>
      <c r="AF23" s="8">
        <v>96301</v>
      </c>
      <c r="AG23" s="8">
        <v>67206</v>
      </c>
      <c r="AH23" s="8">
        <v>807381.87399999995</v>
      </c>
      <c r="AI23" s="8">
        <v>104187</v>
      </c>
      <c r="AJ23" s="8">
        <v>60049</v>
      </c>
      <c r="AK23" s="8">
        <v>44138</v>
      </c>
      <c r="AL23" s="8">
        <v>566779.49099999992</v>
      </c>
      <c r="AM23" s="8">
        <v>59320</v>
      </c>
      <c r="AN23" s="8">
        <v>36252</v>
      </c>
      <c r="AO23" s="8">
        <v>23068</v>
      </c>
      <c r="AP23" s="8">
        <v>240602.383</v>
      </c>
      <c r="AQ23" s="8">
        <v>1822</v>
      </c>
      <c r="AR23" s="8">
        <v>1731</v>
      </c>
      <c r="AS23" s="8">
        <v>91</v>
      </c>
      <c r="AT23" s="8">
        <v>10591.261</v>
      </c>
      <c r="AU23" s="8">
        <v>15187</v>
      </c>
      <c r="AV23" s="8">
        <v>9728</v>
      </c>
      <c r="AW23" s="8">
        <v>5459</v>
      </c>
      <c r="AX23" s="8">
        <v>97949.457999999999</v>
      </c>
    </row>
    <row r="24" spans="1:50" s="12" customFormat="1" ht="16.5" customHeight="1" x14ac:dyDescent="0.2">
      <c r="A24" s="50" t="s">
        <v>118</v>
      </c>
      <c r="B24" s="33" t="s">
        <v>15</v>
      </c>
      <c r="C24" s="7">
        <v>66263</v>
      </c>
      <c r="D24" s="8">
        <v>42325</v>
      </c>
      <c r="E24" s="8">
        <v>23938</v>
      </c>
      <c r="F24" s="8">
        <v>415269.39199999999</v>
      </c>
      <c r="G24" s="8">
        <v>20540</v>
      </c>
      <c r="H24" s="8">
        <v>14173</v>
      </c>
      <c r="I24" s="8">
        <v>6367</v>
      </c>
      <c r="J24" s="8">
        <v>187101.90899999999</v>
      </c>
      <c r="K24" s="8">
        <v>16952</v>
      </c>
      <c r="L24" s="8">
        <v>11962</v>
      </c>
      <c r="M24" s="8">
        <v>4990</v>
      </c>
      <c r="N24" s="8">
        <v>166087.78599999999</v>
      </c>
      <c r="O24" s="8">
        <v>3588</v>
      </c>
      <c r="P24" s="8">
        <v>2211</v>
      </c>
      <c r="Q24" s="8">
        <v>1377</v>
      </c>
      <c r="R24" s="8">
        <v>21014.123</v>
      </c>
      <c r="S24" s="8">
        <v>7516</v>
      </c>
      <c r="T24" s="8">
        <v>4877</v>
      </c>
      <c r="U24" s="8">
        <v>2639</v>
      </c>
      <c r="V24" s="8">
        <v>37697.076999999997</v>
      </c>
      <c r="W24" s="8">
        <v>3815</v>
      </c>
      <c r="X24" s="8">
        <v>2477</v>
      </c>
      <c r="Y24" s="8">
        <v>1338</v>
      </c>
      <c r="Z24" s="8">
        <v>21833.09</v>
      </c>
      <c r="AA24" s="8">
        <v>3701</v>
      </c>
      <c r="AB24" s="8">
        <v>2400</v>
      </c>
      <c r="AC24" s="8">
        <v>1301</v>
      </c>
      <c r="AD24" s="8">
        <v>15863.986999999997</v>
      </c>
      <c r="AE24" s="8">
        <v>37854</v>
      </c>
      <c r="AF24" s="8">
        <v>22976</v>
      </c>
      <c r="AG24" s="8">
        <v>14878</v>
      </c>
      <c r="AH24" s="8">
        <v>188159.45599999998</v>
      </c>
      <c r="AI24" s="8">
        <v>22001</v>
      </c>
      <c r="AJ24" s="8">
        <v>13100</v>
      </c>
      <c r="AK24" s="8">
        <v>8901</v>
      </c>
      <c r="AL24" s="8">
        <v>121805.61399999999</v>
      </c>
      <c r="AM24" s="8">
        <v>15853</v>
      </c>
      <c r="AN24" s="8">
        <v>9876</v>
      </c>
      <c r="AO24" s="8">
        <v>5977</v>
      </c>
      <c r="AP24" s="8">
        <v>66353.84199999999</v>
      </c>
      <c r="AQ24" s="8">
        <v>353</v>
      </c>
      <c r="AR24" s="8">
        <v>299</v>
      </c>
      <c r="AS24" s="8">
        <v>54</v>
      </c>
      <c r="AT24" s="8">
        <v>2310.9500000000003</v>
      </c>
      <c r="AU24" s="8">
        <v>26932</v>
      </c>
      <c r="AV24" s="8">
        <v>17283</v>
      </c>
      <c r="AW24" s="8">
        <v>9649</v>
      </c>
      <c r="AX24" s="8">
        <v>177343.48499999999</v>
      </c>
    </row>
    <row r="25" spans="1:50" s="12" customFormat="1" ht="16.5" customHeight="1" x14ac:dyDescent="0.2">
      <c r="A25" s="50" t="s">
        <v>119</v>
      </c>
      <c r="B25" s="33" t="s">
        <v>16</v>
      </c>
      <c r="C25" s="7">
        <v>104879</v>
      </c>
      <c r="D25" s="8">
        <v>64728</v>
      </c>
      <c r="E25" s="8">
        <v>40151</v>
      </c>
      <c r="F25" s="8">
        <v>623233.44499999995</v>
      </c>
      <c r="G25" s="8">
        <v>22613</v>
      </c>
      <c r="H25" s="8">
        <v>15569</v>
      </c>
      <c r="I25" s="8">
        <v>7044</v>
      </c>
      <c r="J25" s="8">
        <v>205797.17499999999</v>
      </c>
      <c r="K25" s="8">
        <v>18943</v>
      </c>
      <c r="L25" s="8">
        <v>13244</v>
      </c>
      <c r="M25" s="8">
        <v>5699</v>
      </c>
      <c r="N25" s="8">
        <v>185046.01299999998</v>
      </c>
      <c r="O25" s="8">
        <v>3670</v>
      </c>
      <c r="P25" s="8">
        <v>2325</v>
      </c>
      <c r="Q25" s="8">
        <v>1345</v>
      </c>
      <c r="R25" s="8">
        <v>20751.162</v>
      </c>
      <c r="S25" s="8">
        <v>7855</v>
      </c>
      <c r="T25" s="8">
        <v>5079</v>
      </c>
      <c r="U25" s="8">
        <v>2776</v>
      </c>
      <c r="V25" s="8">
        <v>39818.6</v>
      </c>
      <c r="W25" s="8">
        <v>4465</v>
      </c>
      <c r="X25" s="8">
        <v>2603</v>
      </c>
      <c r="Y25" s="8">
        <v>1862</v>
      </c>
      <c r="Z25" s="8">
        <v>25398.93</v>
      </c>
      <c r="AA25" s="8">
        <v>3390</v>
      </c>
      <c r="AB25" s="8">
        <v>2476</v>
      </c>
      <c r="AC25" s="8">
        <v>914</v>
      </c>
      <c r="AD25" s="8">
        <v>14419.67</v>
      </c>
      <c r="AE25" s="8">
        <v>73909</v>
      </c>
      <c r="AF25" s="8">
        <v>43624</v>
      </c>
      <c r="AG25" s="8">
        <v>30285</v>
      </c>
      <c r="AH25" s="8">
        <v>374864.04699999996</v>
      </c>
      <c r="AI25" s="8">
        <v>44721</v>
      </c>
      <c r="AJ25" s="8">
        <v>25767</v>
      </c>
      <c r="AK25" s="8">
        <v>18954</v>
      </c>
      <c r="AL25" s="8">
        <v>252129.93799999997</v>
      </c>
      <c r="AM25" s="8">
        <v>29188</v>
      </c>
      <c r="AN25" s="8">
        <v>17857</v>
      </c>
      <c r="AO25" s="8">
        <v>11331</v>
      </c>
      <c r="AP25" s="8">
        <v>122734.109</v>
      </c>
      <c r="AQ25" s="8">
        <v>502</v>
      </c>
      <c r="AR25" s="8">
        <v>456</v>
      </c>
      <c r="AS25" s="8">
        <v>46</v>
      </c>
      <c r="AT25" s="8">
        <v>2753.623</v>
      </c>
      <c r="AU25" s="8">
        <v>38636</v>
      </c>
      <c r="AV25" s="8">
        <v>23895</v>
      </c>
      <c r="AW25" s="8">
        <v>14741</v>
      </c>
      <c r="AX25" s="8">
        <v>236906.82400000002</v>
      </c>
    </row>
    <row r="26" spans="1:50" s="12" customFormat="1" ht="16.5" customHeight="1" x14ac:dyDescent="0.2">
      <c r="A26" s="50" t="s">
        <v>120</v>
      </c>
      <c r="B26" s="33" t="s">
        <v>17</v>
      </c>
      <c r="C26" s="7">
        <v>23271</v>
      </c>
      <c r="D26" s="8">
        <v>14324</v>
      </c>
      <c r="E26" s="8">
        <v>8947</v>
      </c>
      <c r="F26" s="8">
        <v>133360.495</v>
      </c>
      <c r="G26" s="8">
        <v>4551</v>
      </c>
      <c r="H26" s="8">
        <v>3024</v>
      </c>
      <c r="I26" s="8">
        <v>1527</v>
      </c>
      <c r="J26" s="8">
        <v>40964.123000000007</v>
      </c>
      <c r="K26" s="8">
        <v>4007</v>
      </c>
      <c r="L26" s="8">
        <v>2744</v>
      </c>
      <c r="M26" s="8">
        <v>1263</v>
      </c>
      <c r="N26" s="8">
        <v>38006.395000000004</v>
      </c>
      <c r="O26" s="8">
        <v>544</v>
      </c>
      <c r="P26" s="8">
        <v>280</v>
      </c>
      <c r="Q26" s="8">
        <v>264</v>
      </c>
      <c r="R26" s="8">
        <v>2957.7280000000001</v>
      </c>
      <c r="S26" s="8">
        <v>1053</v>
      </c>
      <c r="T26" s="8">
        <v>736</v>
      </c>
      <c r="U26" s="8">
        <v>317</v>
      </c>
      <c r="V26" s="8">
        <v>5258.7929999999997</v>
      </c>
      <c r="W26" s="8">
        <v>717</v>
      </c>
      <c r="X26" s="8">
        <v>482</v>
      </c>
      <c r="Y26" s="8">
        <v>235</v>
      </c>
      <c r="Z26" s="8">
        <v>3898.3290000000002</v>
      </c>
      <c r="AA26" s="8">
        <v>336</v>
      </c>
      <c r="AB26" s="8">
        <v>254</v>
      </c>
      <c r="AC26" s="8">
        <v>82</v>
      </c>
      <c r="AD26" s="8">
        <v>1360.4639999999999</v>
      </c>
      <c r="AE26" s="8">
        <v>17218</v>
      </c>
      <c r="AF26" s="8">
        <v>10337</v>
      </c>
      <c r="AG26" s="8">
        <v>6881</v>
      </c>
      <c r="AH26" s="8">
        <v>84764.377999999997</v>
      </c>
      <c r="AI26" s="8">
        <v>10842</v>
      </c>
      <c r="AJ26" s="8">
        <v>6344</v>
      </c>
      <c r="AK26" s="8">
        <v>4498</v>
      </c>
      <c r="AL26" s="8">
        <v>58947.953999999998</v>
      </c>
      <c r="AM26" s="8">
        <v>6376</v>
      </c>
      <c r="AN26" s="8">
        <v>3993</v>
      </c>
      <c r="AO26" s="8">
        <v>2383</v>
      </c>
      <c r="AP26" s="8">
        <v>25816.424000000003</v>
      </c>
      <c r="AQ26" s="8">
        <v>449</v>
      </c>
      <c r="AR26" s="8">
        <v>227</v>
      </c>
      <c r="AS26" s="8">
        <v>222</v>
      </c>
      <c r="AT26" s="8">
        <v>2373.201</v>
      </c>
      <c r="AU26" s="8">
        <v>71</v>
      </c>
      <c r="AV26" s="8">
        <v>21</v>
      </c>
      <c r="AW26" s="8">
        <v>50</v>
      </c>
      <c r="AX26" s="8">
        <v>326.34300000000002</v>
      </c>
    </row>
    <row r="27" spans="1:50" s="12" customFormat="1" ht="16.5" customHeight="1" x14ac:dyDescent="0.2">
      <c r="A27" s="50" t="s">
        <v>121</v>
      </c>
      <c r="B27" s="33" t="s">
        <v>18</v>
      </c>
      <c r="C27" s="7">
        <v>85591</v>
      </c>
      <c r="D27" s="8">
        <v>51209</v>
      </c>
      <c r="E27" s="8">
        <v>34382</v>
      </c>
      <c r="F27" s="8">
        <v>473937.73500000004</v>
      </c>
      <c r="G27" s="8">
        <v>12014</v>
      </c>
      <c r="H27" s="8">
        <v>8091</v>
      </c>
      <c r="I27" s="8">
        <v>3923</v>
      </c>
      <c r="J27" s="8">
        <v>107750.367</v>
      </c>
      <c r="K27" s="8">
        <v>10039</v>
      </c>
      <c r="L27" s="8">
        <v>6804</v>
      </c>
      <c r="M27" s="8">
        <v>3235</v>
      </c>
      <c r="N27" s="8">
        <v>96737.239000000001</v>
      </c>
      <c r="O27" s="8">
        <v>1975</v>
      </c>
      <c r="P27" s="8">
        <v>1287</v>
      </c>
      <c r="Q27" s="8">
        <v>688</v>
      </c>
      <c r="R27" s="8">
        <v>11013.127999999999</v>
      </c>
      <c r="S27" s="8">
        <v>3939</v>
      </c>
      <c r="T27" s="8">
        <v>2393</v>
      </c>
      <c r="U27" s="8">
        <v>1546</v>
      </c>
      <c r="V27" s="8">
        <v>19236.995000000003</v>
      </c>
      <c r="W27" s="8">
        <v>2106</v>
      </c>
      <c r="X27" s="8">
        <v>1306</v>
      </c>
      <c r="Y27" s="8">
        <v>800</v>
      </c>
      <c r="Z27" s="8">
        <v>11718.713</v>
      </c>
      <c r="AA27" s="8">
        <v>1833</v>
      </c>
      <c r="AB27" s="8">
        <v>1087</v>
      </c>
      <c r="AC27" s="8">
        <v>746</v>
      </c>
      <c r="AD27" s="8">
        <v>7518.2820000000011</v>
      </c>
      <c r="AE27" s="8">
        <v>69476</v>
      </c>
      <c r="AF27" s="8">
        <v>40577</v>
      </c>
      <c r="AG27" s="8">
        <v>28899</v>
      </c>
      <c r="AH27" s="8">
        <v>345858.85199999996</v>
      </c>
      <c r="AI27" s="8">
        <v>42422</v>
      </c>
      <c r="AJ27" s="8">
        <v>23955</v>
      </c>
      <c r="AK27" s="8">
        <v>18467</v>
      </c>
      <c r="AL27" s="8">
        <v>234260.44199999998</v>
      </c>
      <c r="AM27" s="8">
        <v>27054</v>
      </c>
      <c r="AN27" s="8">
        <v>16622</v>
      </c>
      <c r="AO27" s="8">
        <v>10432</v>
      </c>
      <c r="AP27" s="8">
        <v>111598.41</v>
      </c>
      <c r="AQ27" s="8">
        <v>162</v>
      </c>
      <c r="AR27" s="8">
        <v>148</v>
      </c>
      <c r="AS27" s="8">
        <v>14</v>
      </c>
      <c r="AT27" s="8">
        <v>1091.5210000000002</v>
      </c>
      <c r="AU27" s="8">
        <v>2106</v>
      </c>
      <c r="AV27" s="8">
        <v>1240</v>
      </c>
      <c r="AW27" s="8">
        <v>866</v>
      </c>
      <c r="AX27" s="8">
        <v>12372.473999999998</v>
      </c>
    </row>
    <row r="28" spans="1:50" s="12" customFormat="1" ht="16.5" customHeight="1" x14ac:dyDescent="0.2">
      <c r="A28" s="50" t="s">
        <v>122</v>
      </c>
      <c r="B28" s="33" t="s">
        <v>19</v>
      </c>
      <c r="C28" s="7">
        <v>60455</v>
      </c>
      <c r="D28" s="8">
        <v>34902</v>
      </c>
      <c r="E28" s="8">
        <v>25553</v>
      </c>
      <c r="F28" s="8">
        <v>347545.49</v>
      </c>
      <c r="G28" s="8">
        <v>10448</v>
      </c>
      <c r="H28" s="8">
        <v>6435</v>
      </c>
      <c r="I28" s="8">
        <v>4013</v>
      </c>
      <c r="J28" s="8">
        <v>94889.816999999995</v>
      </c>
      <c r="K28" s="8">
        <v>8843</v>
      </c>
      <c r="L28" s="8">
        <v>5607</v>
      </c>
      <c r="M28" s="8">
        <v>3236</v>
      </c>
      <c r="N28" s="8">
        <v>85714.832999999999</v>
      </c>
      <c r="O28" s="8">
        <v>1605</v>
      </c>
      <c r="P28" s="8">
        <v>828</v>
      </c>
      <c r="Q28" s="8">
        <v>777</v>
      </c>
      <c r="R28" s="8">
        <v>9174.9839999999967</v>
      </c>
      <c r="S28" s="8">
        <v>3437</v>
      </c>
      <c r="T28" s="8">
        <v>1785</v>
      </c>
      <c r="U28" s="8">
        <v>1652</v>
      </c>
      <c r="V28" s="8">
        <v>17321.149000000001</v>
      </c>
      <c r="W28" s="8">
        <v>2068</v>
      </c>
      <c r="X28" s="8">
        <v>1141</v>
      </c>
      <c r="Y28" s="8">
        <v>927</v>
      </c>
      <c r="Z28" s="8">
        <v>11576.778000000002</v>
      </c>
      <c r="AA28" s="8">
        <v>1369</v>
      </c>
      <c r="AB28" s="8">
        <v>644</v>
      </c>
      <c r="AC28" s="8">
        <v>725</v>
      </c>
      <c r="AD28" s="8">
        <v>5744.3710000000001</v>
      </c>
      <c r="AE28" s="8">
        <v>46199</v>
      </c>
      <c r="AF28" s="8">
        <v>26311</v>
      </c>
      <c r="AG28" s="8">
        <v>19888</v>
      </c>
      <c r="AH28" s="8">
        <v>233207.06099999999</v>
      </c>
      <c r="AI28" s="8">
        <v>28921</v>
      </c>
      <c r="AJ28" s="8">
        <v>16209</v>
      </c>
      <c r="AK28" s="8">
        <v>12712</v>
      </c>
      <c r="AL28" s="8">
        <v>161171.95600000001</v>
      </c>
      <c r="AM28" s="8">
        <v>17278</v>
      </c>
      <c r="AN28" s="8">
        <v>10102</v>
      </c>
      <c r="AO28" s="8">
        <v>7176</v>
      </c>
      <c r="AP28" s="8">
        <v>72035.104999999996</v>
      </c>
      <c r="AQ28" s="8">
        <v>371</v>
      </c>
      <c r="AR28" s="8">
        <v>371</v>
      </c>
      <c r="AS28" s="8">
        <v>0</v>
      </c>
      <c r="AT28" s="8">
        <v>2127.4629999999997</v>
      </c>
      <c r="AU28" s="8">
        <v>825</v>
      </c>
      <c r="AV28" s="8">
        <v>355</v>
      </c>
      <c r="AW28" s="8">
        <v>470</v>
      </c>
      <c r="AX28" s="8">
        <v>5356.4079999999994</v>
      </c>
    </row>
    <row r="29" spans="1:50" s="12" customFormat="1" ht="16.5" customHeight="1" x14ac:dyDescent="0.2">
      <c r="A29" s="50" t="s">
        <v>123</v>
      </c>
      <c r="B29" s="33" t="s">
        <v>20</v>
      </c>
      <c r="C29" s="7">
        <v>55493</v>
      </c>
      <c r="D29" s="8">
        <v>33527</v>
      </c>
      <c r="E29" s="8">
        <v>21966</v>
      </c>
      <c r="F29" s="8">
        <v>323011.63799999998</v>
      </c>
      <c r="G29" s="8">
        <v>11125</v>
      </c>
      <c r="H29" s="8">
        <v>7357</v>
      </c>
      <c r="I29" s="8">
        <v>3768</v>
      </c>
      <c r="J29" s="8">
        <v>100908.17000000001</v>
      </c>
      <c r="K29" s="8">
        <v>9513</v>
      </c>
      <c r="L29" s="8">
        <v>6356</v>
      </c>
      <c r="M29" s="8">
        <v>3157</v>
      </c>
      <c r="N29" s="8">
        <v>91728.957000000009</v>
      </c>
      <c r="O29" s="8">
        <v>1612</v>
      </c>
      <c r="P29" s="8">
        <v>1001</v>
      </c>
      <c r="Q29" s="8">
        <v>611</v>
      </c>
      <c r="R29" s="8">
        <v>9179.2129999999997</v>
      </c>
      <c r="S29" s="8">
        <v>3265</v>
      </c>
      <c r="T29" s="8">
        <v>2072</v>
      </c>
      <c r="U29" s="8">
        <v>1193</v>
      </c>
      <c r="V29" s="8">
        <v>15924.080999999998</v>
      </c>
      <c r="W29" s="8">
        <v>1647</v>
      </c>
      <c r="X29" s="8">
        <v>970</v>
      </c>
      <c r="Y29" s="8">
        <v>677</v>
      </c>
      <c r="Z29" s="8">
        <v>9167.17</v>
      </c>
      <c r="AA29" s="8">
        <v>1618</v>
      </c>
      <c r="AB29" s="8">
        <v>1102</v>
      </c>
      <c r="AC29" s="8">
        <v>516</v>
      </c>
      <c r="AD29" s="8">
        <v>6756.9109999999991</v>
      </c>
      <c r="AE29" s="8">
        <v>41020</v>
      </c>
      <c r="AF29" s="8">
        <v>24039</v>
      </c>
      <c r="AG29" s="8">
        <v>16981</v>
      </c>
      <c r="AH29" s="8">
        <v>205683.592</v>
      </c>
      <c r="AI29" s="8">
        <v>25751</v>
      </c>
      <c r="AJ29" s="8">
        <v>14847</v>
      </c>
      <c r="AK29" s="8">
        <v>10904</v>
      </c>
      <c r="AL29" s="8">
        <v>142387.53400000001</v>
      </c>
      <c r="AM29" s="8">
        <v>15269</v>
      </c>
      <c r="AN29" s="8">
        <v>9192</v>
      </c>
      <c r="AO29" s="8">
        <v>6077</v>
      </c>
      <c r="AP29" s="8">
        <v>63296.058000000005</v>
      </c>
      <c r="AQ29" s="8">
        <v>83</v>
      </c>
      <c r="AR29" s="8">
        <v>59</v>
      </c>
      <c r="AS29" s="8">
        <v>24</v>
      </c>
      <c r="AT29" s="8">
        <v>495.79499999999996</v>
      </c>
      <c r="AU29" s="8">
        <v>247</v>
      </c>
      <c r="AV29" s="8">
        <v>177</v>
      </c>
      <c r="AW29" s="8">
        <v>70</v>
      </c>
      <c r="AX29" s="8">
        <v>1745.9680000000001</v>
      </c>
    </row>
    <row r="30" spans="1:50" s="12" customFormat="1" ht="16.5" customHeight="1" x14ac:dyDescent="0.2">
      <c r="A30" s="50" t="s">
        <v>124</v>
      </c>
      <c r="B30" s="33" t="s">
        <v>22</v>
      </c>
      <c r="C30" s="7">
        <v>2781</v>
      </c>
      <c r="D30" s="8">
        <v>1775</v>
      </c>
      <c r="E30" s="8">
        <v>1006</v>
      </c>
      <c r="F30" s="8">
        <v>16690.669000000002</v>
      </c>
      <c r="G30" s="8">
        <v>754</v>
      </c>
      <c r="H30" s="8">
        <v>522</v>
      </c>
      <c r="I30" s="8">
        <v>232</v>
      </c>
      <c r="J30" s="8">
        <v>6580.0879999999997</v>
      </c>
      <c r="K30" s="8">
        <v>590</v>
      </c>
      <c r="L30" s="8">
        <v>441</v>
      </c>
      <c r="M30" s="8">
        <v>149</v>
      </c>
      <c r="N30" s="8">
        <v>5684.2250000000004</v>
      </c>
      <c r="O30" s="8">
        <v>164</v>
      </c>
      <c r="P30" s="8">
        <v>81</v>
      </c>
      <c r="Q30" s="8">
        <v>83</v>
      </c>
      <c r="R30" s="8">
        <v>895.8629999999996</v>
      </c>
      <c r="S30" s="8">
        <v>357</v>
      </c>
      <c r="T30" s="8">
        <v>211</v>
      </c>
      <c r="U30" s="8">
        <v>146</v>
      </c>
      <c r="V30" s="8">
        <v>1795.4769999999999</v>
      </c>
      <c r="W30" s="8">
        <v>217</v>
      </c>
      <c r="X30" s="8">
        <v>157</v>
      </c>
      <c r="Y30" s="8">
        <v>60</v>
      </c>
      <c r="Z30" s="8">
        <v>1212.434</v>
      </c>
      <c r="AA30" s="8">
        <v>140</v>
      </c>
      <c r="AB30" s="8">
        <v>54</v>
      </c>
      <c r="AC30" s="8">
        <v>86</v>
      </c>
      <c r="AD30" s="8">
        <v>583.04300000000001</v>
      </c>
      <c r="AE30" s="8">
        <v>1652</v>
      </c>
      <c r="AF30" s="8">
        <v>1024</v>
      </c>
      <c r="AG30" s="8">
        <v>628</v>
      </c>
      <c r="AH30" s="8">
        <v>8245.2119999999995</v>
      </c>
      <c r="AI30" s="8">
        <v>964</v>
      </c>
      <c r="AJ30" s="8">
        <v>557</v>
      </c>
      <c r="AK30" s="8">
        <v>407</v>
      </c>
      <c r="AL30" s="8">
        <v>5366.3729999999987</v>
      </c>
      <c r="AM30" s="8">
        <v>688</v>
      </c>
      <c r="AN30" s="8">
        <v>467</v>
      </c>
      <c r="AO30" s="8">
        <v>221</v>
      </c>
      <c r="AP30" s="8">
        <v>2878.8389999999999</v>
      </c>
      <c r="AQ30" s="8">
        <v>18</v>
      </c>
      <c r="AR30" s="8">
        <v>18</v>
      </c>
      <c r="AS30" s="8">
        <v>0</v>
      </c>
      <c r="AT30" s="8">
        <v>69.891999999999982</v>
      </c>
      <c r="AU30" s="8">
        <v>0</v>
      </c>
      <c r="AV30" s="8">
        <v>0</v>
      </c>
      <c r="AW30" s="8">
        <v>0</v>
      </c>
      <c r="AX30" s="8">
        <v>0</v>
      </c>
    </row>
    <row r="31" spans="1:50" s="12" customFormat="1" ht="16.5" customHeight="1" x14ac:dyDescent="0.2">
      <c r="A31" s="51" t="s">
        <v>125</v>
      </c>
      <c r="B31" s="34" t="s">
        <v>23</v>
      </c>
      <c r="C31" s="14">
        <v>437</v>
      </c>
      <c r="D31" s="15">
        <v>336</v>
      </c>
      <c r="E31" s="15">
        <v>101</v>
      </c>
      <c r="F31" s="15">
        <v>2528.1559999999995</v>
      </c>
      <c r="G31" s="8">
        <v>126</v>
      </c>
      <c r="H31" s="8">
        <v>126</v>
      </c>
      <c r="I31" s="8">
        <v>0</v>
      </c>
      <c r="J31" s="8">
        <v>1039.8969999999999</v>
      </c>
      <c r="K31" s="15">
        <v>90</v>
      </c>
      <c r="L31" s="15">
        <v>90</v>
      </c>
      <c r="M31" s="15">
        <v>0</v>
      </c>
      <c r="N31" s="15">
        <v>844.16499999999996</v>
      </c>
      <c r="O31" s="15">
        <v>36</v>
      </c>
      <c r="P31" s="15">
        <v>36</v>
      </c>
      <c r="Q31" s="15">
        <v>0</v>
      </c>
      <c r="R31" s="15">
        <v>195.73200000000006</v>
      </c>
      <c r="S31" s="15">
        <v>62</v>
      </c>
      <c r="T31" s="15">
        <v>62</v>
      </c>
      <c r="U31" s="15">
        <v>0</v>
      </c>
      <c r="V31" s="15">
        <v>257.97800000000001</v>
      </c>
      <c r="W31" s="15">
        <v>5</v>
      </c>
      <c r="X31" s="15">
        <v>5</v>
      </c>
      <c r="Y31" s="15">
        <v>0</v>
      </c>
      <c r="Z31" s="15">
        <v>27.185000000000002</v>
      </c>
      <c r="AA31" s="15">
        <v>57</v>
      </c>
      <c r="AB31" s="15">
        <v>57</v>
      </c>
      <c r="AC31" s="15">
        <v>0</v>
      </c>
      <c r="AD31" s="15">
        <v>230.79300000000001</v>
      </c>
      <c r="AE31" s="8">
        <v>249</v>
      </c>
      <c r="AF31" s="8">
        <v>148</v>
      </c>
      <c r="AG31" s="8">
        <v>101</v>
      </c>
      <c r="AH31" s="8">
        <v>1230.2810000000004</v>
      </c>
      <c r="AI31" s="15">
        <v>160</v>
      </c>
      <c r="AJ31" s="15">
        <v>88</v>
      </c>
      <c r="AK31" s="15">
        <v>72</v>
      </c>
      <c r="AL31" s="15">
        <v>869.9200000000003</v>
      </c>
      <c r="AM31" s="15">
        <v>89</v>
      </c>
      <c r="AN31" s="15">
        <v>60</v>
      </c>
      <c r="AO31" s="15">
        <v>29</v>
      </c>
      <c r="AP31" s="15">
        <v>360.36099999999999</v>
      </c>
      <c r="AQ31" s="15">
        <v>0</v>
      </c>
      <c r="AR31" s="15">
        <v>0</v>
      </c>
      <c r="AS31" s="15">
        <v>0</v>
      </c>
      <c r="AT31" s="15">
        <v>0</v>
      </c>
      <c r="AU31" s="15">
        <v>24</v>
      </c>
      <c r="AV31" s="15">
        <v>12</v>
      </c>
      <c r="AW31" s="15">
        <v>12</v>
      </c>
      <c r="AX31" s="15">
        <v>113.83200000000004</v>
      </c>
    </row>
    <row r="32" spans="1:50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</row>
    <row r="33" spans="1:34" ht="15.75" customHeight="1" x14ac:dyDescent="0.2">
      <c r="A33" s="32" t="s">
        <v>0</v>
      </c>
    </row>
    <row r="34" spans="1:34" s="32" customFormat="1" x14ac:dyDescent="0.2">
      <c r="A34" s="44" t="s">
        <v>145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</sheetData>
  <mergeCells count="44">
    <mergeCell ref="AE5:AP5"/>
    <mergeCell ref="S5:AD5"/>
    <mergeCell ref="AX7:AX8"/>
    <mergeCell ref="G6:J6"/>
    <mergeCell ref="G5:R5"/>
    <mergeCell ref="G7:I7"/>
    <mergeCell ref="J7:J8"/>
    <mergeCell ref="S6:V6"/>
    <mergeCell ref="S7:U7"/>
    <mergeCell ref="V7:V8"/>
    <mergeCell ref="AE6:AH6"/>
    <mergeCell ref="AE7:AG7"/>
    <mergeCell ref="AL7:AL8"/>
    <mergeCell ref="AM7:AO7"/>
    <mergeCell ref="AP7:AP8"/>
    <mergeCell ref="AQ7:AS7"/>
    <mergeCell ref="E7:E8"/>
    <mergeCell ref="K7:M7"/>
    <mergeCell ref="N7:N8"/>
    <mergeCell ref="AT7:AT8"/>
    <mergeCell ref="AU7:AW7"/>
    <mergeCell ref="R7:R8"/>
    <mergeCell ref="W7:Y7"/>
    <mergeCell ref="Z7:Z8"/>
    <mergeCell ref="AA7:AC7"/>
    <mergeCell ref="AD7:AD8"/>
    <mergeCell ref="AI7:AK7"/>
    <mergeCell ref="AH7:AH8"/>
    <mergeCell ref="AI6:AL6"/>
    <mergeCell ref="AM6:AP6"/>
    <mergeCell ref="A4:B8"/>
    <mergeCell ref="C4:AX4"/>
    <mergeCell ref="C5:F5"/>
    <mergeCell ref="AQ5:AT6"/>
    <mergeCell ref="AU5:AX6"/>
    <mergeCell ref="C6:E6"/>
    <mergeCell ref="F6:F8"/>
    <mergeCell ref="O7:Q7"/>
    <mergeCell ref="K6:N6"/>
    <mergeCell ref="O6:R6"/>
    <mergeCell ref="W6:Z6"/>
    <mergeCell ref="AA6:AD6"/>
    <mergeCell ref="C7:C8"/>
    <mergeCell ref="D7:D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34"/>
  <sheetViews>
    <sheetView workbookViewId="0">
      <pane xSplit="2" ySplit="9" topLeftCell="P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141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68" t="s">
        <v>87</v>
      </c>
      <c r="B4" s="76"/>
      <c r="C4" s="104" t="s">
        <v>88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</row>
    <row r="5" spans="1:38" s="5" customFormat="1" ht="36" customHeight="1" x14ac:dyDescent="0.2">
      <c r="A5" s="69"/>
      <c r="B5" s="77"/>
      <c r="C5" s="106" t="s">
        <v>89</v>
      </c>
      <c r="D5" s="106"/>
      <c r="E5" s="106"/>
      <c r="F5" s="106"/>
      <c r="G5" s="106" t="s">
        <v>90</v>
      </c>
      <c r="H5" s="106"/>
      <c r="I5" s="106"/>
      <c r="J5" s="106"/>
      <c r="K5" s="106"/>
      <c r="L5" s="106"/>
      <c r="M5" s="106"/>
      <c r="N5" s="106"/>
      <c r="O5" s="106" t="s">
        <v>91</v>
      </c>
      <c r="P5" s="106"/>
      <c r="Q5" s="106"/>
      <c r="R5" s="106"/>
      <c r="S5" s="106"/>
      <c r="T5" s="106"/>
      <c r="U5" s="106"/>
      <c r="V5" s="106"/>
      <c r="W5" s="106" t="s">
        <v>92</v>
      </c>
      <c r="X5" s="106"/>
      <c r="Y5" s="106"/>
      <c r="Z5" s="106"/>
      <c r="AA5" s="106"/>
      <c r="AB5" s="106"/>
      <c r="AC5" s="106"/>
      <c r="AD5" s="106"/>
      <c r="AE5" s="75" t="s">
        <v>93</v>
      </c>
      <c r="AF5" s="75"/>
      <c r="AG5" s="75"/>
      <c r="AH5" s="98"/>
      <c r="AI5" s="91" t="s">
        <v>94</v>
      </c>
      <c r="AJ5" s="75"/>
      <c r="AK5" s="75"/>
      <c r="AL5" s="90"/>
    </row>
    <row r="6" spans="1:38" s="5" customFormat="1" ht="36" customHeight="1" x14ac:dyDescent="0.2">
      <c r="A6" s="69"/>
      <c r="B6" s="77"/>
      <c r="C6" s="90" t="s">
        <v>95</v>
      </c>
      <c r="D6" s="82"/>
      <c r="E6" s="91"/>
      <c r="F6" s="75" t="s">
        <v>96</v>
      </c>
      <c r="G6" s="92" t="s">
        <v>97</v>
      </c>
      <c r="H6" s="92"/>
      <c r="I6" s="92"/>
      <c r="J6" s="92"/>
      <c r="K6" s="92" t="s">
        <v>98</v>
      </c>
      <c r="L6" s="92"/>
      <c r="M6" s="92"/>
      <c r="N6" s="92"/>
      <c r="O6" s="92" t="s">
        <v>97</v>
      </c>
      <c r="P6" s="92"/>
      <c r="Q6" s="92"/>
      <c r="R6" s="92"/>
      <c r="S6" s="92" t="s">
        <v>98</v>
      </c>
      <c r="T6" s="92"/>
      <c r="U6" s="92"/>
      <c r="V6" s="92"/>
      <c r="W6" s="92" t="s">
        <v>97</v>
      </c>
      <c r="X6" s="92"/>
      <c r="Y6" s="92"/>
      <c r="Z6" s="92"/>
      <c r="AA6" s="92" t="s">
        <v>98</v>
      </c>
      <c r="AB6" s="92"/>
      <c r="AC6" s="92"/>
      <c r="AD6" s="92"/>
      <c r="AE6" s="92"/>
      <c r="AF6" s="92"/>
      <c r="AG6" s="92"/>
      <c r="AH6" s="93"/>
      <c r="AI6" s="76"/>
      <c r="AJ6" s="92"/>
      <c r="AK6" s="92"/>
      <c r="AL6" s="97"/>
    </row>
    <row r="7" spans="1:38" s="5" customFormat="1" ht="27" customHeight="1" x14ac:dyDescent="0.2">
      <c r="A7" s="69"/>
      <c r="B7" s="77"/>
      <c r="C7" s="92" t="s">
        <v>99</v>
      </c>
      <c r="D7" s="92" t="s">
        <v>100</v>
      </c>
      <c r="E7" s="76" t="s">
        <v>101</v>
      </c>
      <c r="F7" s="75"/>
      <c r="G7" s="90" t="s">
        <v>95</v>
      </c>
      <c r="H7" s="82"/>
      <c r="I7" s="91"/>
      <c r="J7" s="92" t="s">
        <v>102</v>
      </c>
      <c r="K7" s="90" t="s">
        <v>95</v>
      </c>
      <c r="L7" s="82"/>
      <c r="M7" s="91"/>
      <c r="N7" s="92" t="s">
        <v>102</v>
      </c>
      <c r="O7" s="90" t="s">
        <v>95</v>
      </c>
      <c r="P7" s="82"/>
      <c r="Q7" s="91"/>
      <c r="R7" s="92" t="s">
        <v>102</v>
      </c>
      <c r="S7" s="90" t="s">
        <v>95</v>
      </c>
      <c r="T7" s="82"/>
      <c r="U7" s="91"/>
      <c r="V7" s="92" t="s">
        <v>102</v>
      </c>
      <c r="W7" s="90" t="s">
        <v>95</v>
      </c>
      <c r="X7" s="82"/>
      <c r="Y7" s="91"/>
      <c r="Z7" s="92" t="s">
        <v>102</v>
      </c>
      <c r="AA7" s="90" t="s">
        <v>95</v>
      </c>
      <c r="AB7" s="82"/>
      <c r="AC7" s="91"/>
      <c r="AD7" s="92" t="s">
        <v>102</v>
      </c>
      <c r="AE7" s="90" t="s">
        <v>95</v>
      </c>
      <c r="AF7" s="82"/>
      <c r="AG7" s="91"/>
      <c r="AH7" s="93" t="s">
        <v>102</v>
      </c>
      <c r="AI7" s="82" t="s">
        <v>95</v>
      </c>
      <c r="AJ7" s="82"/>
      <c r="AK7" s="91"/>
      <c r="AL7" s="97" t="s">
        <v>102</v>
      </c>
    </row>
    <row r="8" spans="1:38" s="5" customFormat="1" ht="27" customHeight="1" x14ac:dyDescent="0.2">
      <c r="A8" s="70"/>
      <c r="B8" s="78"/>
      <c r="C8" s="95"/>
      <c r="D8" s="95"/>
      <c r="E8" s="78"/>
      <c r="F8" s="75"/>
      <c r="G8" s="6" t="s">
        <v>103</v>
      </c>
      <c r="H8" s="6" t="s">
        <v>100</v>
      </c>
      <c r="I8" s="6" t="s">
        <v>101</v>
      </c>
      <c r="J8" s="95"/>
      <c r="K8" s="6" t="s">
        <v>103</v>
      </c>
      <c r="L8" s="6" t="s">
        <v>100</v>
      </c>
      <c r="M8" s="6" t="s">
        <v>101</v>
      </c>
      <c r="N8" s="95"/>
      <c r="O8" s="6" t="s">
        <v>103</v>
      </c>
      <c r="P8" s="6" t="s">
        <v>100</v>
      </c>
      <c r="Q8" s="6" t="s">
        <v>101</v>
      </c>
      <c r="R8" s="95"/>
      <c r="S8" s="6" t="s">
        <v>103</v>
      </c>
      <c r="T8" s="6" t="s">
        <v>100</v>
      </c>
      <c r="U8" s="6" t="s">
        <v>101</v>
      </c>
      <c r="V8" s="95"/>
      <c r="W8" s="6" t="s">
        <v>103</v>
      </c>
      <c r="X8" s="6" t="s">
        <v>100</v>
      </c>
      <c r="Y8" s="6" t="s">
        <v>101</v>
      </c>
      <c r="Z8" s="95"/>
      <c r="AA8" s="6" t="s">
        <v>103</v>
      </c>
      <c r="AB8" s="6" t="s">
        <v>100</v>
      </c>
      <c r="AC8" s="6" t="s">
        <v>101</v>
      </c>
      <c r="AD8" s="95"/>
      <c r="AE8" s="6" t="s">
        <v>103</v>
      </c>
      <c r="AF8" s="6" t="s">
        <v>100</v>
      </c>
      <c r="AG8" s="6" t="s">
        <v>101</v>
      </c>
      <c r="AH8" s="96"/>
      <c r="AI8" s="24" t="s">
        <v>103</v>
      </c>
      <c r="AJ8" s="6" t="s">
        <v>100</v>
      </c>
      <c r="AK8" s="6" t="s">
        <v>101</v>
      </c>
      <c r="AL8" s="80"/>
    </row>
    <row r="9" spans="1:38" s="39" customFormat="1" ht="16.5" customHeight="1" x14ac:dyDescent="0.2">
      <c r="A9" s="35" t="s">
        <v>83</v>
      </c>
      <c r="B9" s="36" t="s">
        <v>1</v>
      </c>
      <c r="C9" s="37">
        <v>4107192</v>
      </c>
      <c r="D9" s="38">
        <v>2478415</v>
      </c>
      <c r="E9" s="38">
        <v>1628777</v>
      </c>
      <c r="F9" s="38">
        <v>21871816.98</v>
      </c>
      <c r="G9" s="38">
        <v>647860</v>
      </c>
      <c r="H9" s="38">
        <v>425023</v>
      </c>
      <c r="I9" s="38">
        <v>222837</v>
      </c>
      <c r="J9" s="38">
        <v>5781273.5529999994</v>
      </c>
      <c r="K9" s="38">
        <v>153945</v>
      </c>
      <c r="L9" s="38">
        <v>94254</v>
      </c>
      <c r="M9" s="38">
        <v>59691</v>
      </c>
      <c r="N9" s="38">
        <v>794613.7919999999</v>
      </c>
      <c r="O9" s="38">
        <v>139840</v>
      </c>
      <c r="P9" s="38">
        <v>84084</v>
      </c>
      <c r="Q9" s="38">
        <v>55756</v>
      </c>
      <c r="R9" s="38">
        <v>716909.07699999993</v>
      </c>
      <c r="S9" s="38">
        <v>104200</v>
      </c>
      <c r="T9" s="38">
        <v>64986</v>
      </c>
      <c r="U9" s="38">
        <v>39214</v>
      </c>
      <c r="V9" s="38">
        <v>400260.53100000002</v>
      </c>
      <c r="W9" s="38">
        <v>1889712</v>
      </c>
      <c r="X9" s="38">
        <v>1089467</v>
      </c>
      <c r="Y9" s="38">
        <v>800245</v>
      </c>
      <c r="Z9" s="38">
        <v>9675984.8300000001</v>
      </c>
      <c r="AA9" s="38">
        <v>1156361</v>
      </c>
      <c r="AB9" s="38">
        <v>706498</v>
      </c>
      <c r="AC9" s="38">
        <v>449863</v>
      </c>
      <c r="AD9" s="38">
        <v>4420070.1110000005</v>
      </c>
      <c r="AE9" s="38">
        <v>15274</v>
      </c>
      <c r="AF9" s="38">
        <v>14103</v>
      </c>
      <c r="AG9" s="38">
        <v>1171</v>
      </c>
      <c r="AH9" s="38">
        <v>82705.08600000001</v>
      </c>
      <c r="AI9" s="38">
        <v>156058</v>
      </c>
      <c r="AJ9" s="38">
        <v>93761</v>
      </c>
      <c r="AK9" s="38">
        <v>62297</v>
      </c>
      <c r="AL9" s="38">
        <v>894305.48600000015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590802</v>
      </c>
      <c r="D10" s="8">
        <v>354380</v>
      </c>
      <c r="E10" s="8">
        <v>236422</v>
      </c>
      <c r="F10" s="8">
        <v>3001633.3089999999</v>
      </c>
      <c r="G10" s="8">
        <v>72168</v>
      </c>
      <c r="H10" s="8">
        <v>46337</v>
      </c>
      <c r="I10" s="8">
        <v>25831</v>
      </c>
      <c r="J10" s="8">
        <v>630618.90800000005</v>
      </c>
      <c r="K10" s="8">
        <v>22825</v>
      </c>
      <c r="L10" s="8">
        <v>13950</v>
      </c>
      <c r="M10" s="8">
        <v>8875</v>
      </c>
      <c r="N10" s="8">
        <v>113941.20800000001</v>
      </c>
      <c r="O10" s="8">
        <v>16972</v>
      </c>
      <c r="P10" s="8">
        <v>10018</v>
      </c>
      <c r="Q10" s="8">
        <v>6954</v>
      </c>
      <c r="R10" s="8">
        <v>85643.54399999998</v>
      </c>
      <c r="S10" s="8">
        <v>12123</v>
      </c>
      <c r="T10" s="8">
        <v>7240</v>
      </c>
      <c r="U10" s="8">
        <v>4883</v>
      </c>
      <c r="V10" s="8">
        <v>45596.818999999996</v>
      </c>
      <c r="W10" s="8">
        <v>281905</v>
      </c>
      <c r="X10" s="8">
        <v>163657</v>
      </c>
      <c r="Y10" s="8">
        <v>118248</v>
      </c>
      <c r="Z10" s="8">
        <v>1423181.6240000001</v>
      </c>
      <c r="AA10" s="8">
        <v>181439</v>
      </c>
      <c r="AB10" s="8">
        <v>110618</v>
      </c>
      <c r="AC10" s="8">
        <v>70821</v>
      </c>
      <c r="AD10" s="8">
        <v>683416.26699999999</v>
      </c>
      <c r="AE10" s="8">
        <v>3370</v>
      </c>
      <c r="AF10" s="8">
        <v>2560</v>
      </c>
      <c r="AG10" s="8">
        <v>810</v>
      </c>
      <c r="AH10" s="8">
        <v>19234.939000000002</v>
      </c>
      <c r="AI10" s="8">
        <v>10827</v>
      </c>
      <c r="AJ10" s="8">
        <v>6092</v>
      </c>
      <c r="AK10" s="8">
        <v>4735</v>
      </c>
      <c r="AL10" s="8">
        <v>54311.175000000003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173719</v>
      </c>
      <c r="D11" s="8">
        <v>102290</v>
      </c>
      <c r="E11" s="8">
        <v>71429</v>
      </c>
      <c r="F11" s="8">
        <v>1123943.9620000001</v>
      </c>
      <c r="G11" s="8">
        <v>66836</v>
      </c>
      <c r="H11" s="8">
        <v>40081</v>
      </c>
      <c r="I11" s="8">
        <v>26755</v>
      </c>
      <c r="J11" s="8">
        <v>607382.78399999999</v>
      </c>
      <c r="K11" s="8">
        <v>22738</v>
      </c>
      <c r="L11" s="8">
        <v>13340</v>
      </c>
      <c r="M11" s="8">
        <v>9398</v>
      </c>
      <c r="N11" s="8">
        <v>119777.231</v>
      </c>
      <c r="O11" s="8">
        <v>9671</v>
      </c>
      <c r="P11" s="8">
        <v>5529</v>
      </c>
      <c r="Q11" s="8">
        <v>4142</v>
      </c>
      <c r="R11" s="8">
        <v>50900.021999999997</v>
      </c>
      <c r="S11" s="8">
        <v>7313</v>
      </c>
      <c r="T11" s="8">
        <v>4155</v>
      </c>
      <c r="U11" s="8">
        <v>3158</v>
      </c>
      <c r="V11" s="8">
        <v>28821.286</v>
      </c>
      <c r="W11" s="8">
        <v>39246</v>
      </c>
      <c r="X11" s="8">
        <v>22379</v>
      </c>
      <c r="Y11" s="8">
        <v>16867</v>
      </c>
      <c r="Z11" s="8">
        <v>205661.81</v>
      </c>
      <c r="AA11" s="8">
        <v>27370</v>
      </c>
      <c r="AB11" s="8">
        <v>16261</v>
      </c>
      <c r="AC11" s="8">
        <v>11109</v>
      </c>
      <c r="AD11" s="8">
        <v>106834.68200000002</v>
      </c>
      <c r="AE11" s="8">
        <v>545</v>
      </c>
      <c r="AF11" s="8">
        <v>545</v>
      </c>
      <c r="AG11" s="8">
        <v>0</v>
      </c>
      <c r="AH11" s="8">
        <v>4566.1469999999999</v>
      </c>
      <c r="AI11" s="8">
        <v>2934</v>
      </c>
      <c r="AJ11" s="8">
        <v>1590</v>
      </c>
      <c r="AK11" s="8">
        <v>1344</v>
      </c>
      <c r="AL11" s="8">
        <v>18636.651999999998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300012</v>
      </c>
      <c r="D12" s="8">
        <v>179259</v>
      </c>
      <c r="E12" s="8">
        <v>120753</v>
      </c>
      <c r="F12" s="8">
        <v>1592333.8590000004</v>
      </c>
      <c r="G12" s="8">
        <v>44533</v>
      </c>
      <c r="H12" s="8">
        <v>28529</v>
      </c>
      <c r="I12" s="8">
        <v>16004</v>
      </c>
      <c r="J12" s="8">
        <v>400978.353</v>
      </c>
      <c r="K12" s="8">
        <v>13222</v>
      </c>
      <c r="L12" s="8">
        <v>8188</v>
      </c>
      <c r="M12" s="8">
        <v>5034</v>
      </c>
      <c r="N12" s="8">
        <v>68608.922000000006</v>
      </c>
      <c r="O12" s="8">
        <v>8304</v>
      </c>
      <c r="P12" s="8">
        <v>4991</v>
      </c>
      <c r="Q12" s="8">
        <v>3313</v>
      </c>
      <c r="R12" s="8">
        <v>42626.842000000004</v>
      </c>
      <c r="S12" s="8">
        <v>5953</v>
      </c>
      <c r="T12" s="8">
        <v>3438</v>
      </c>
      <c r="U12" s="8">
        <v>2515</v>
      </c>
      <c r="V12" s="8">
        <v>23425.528999999995</v>
      </c>
      <c r="W12" s="8">
        <v>139766</v>
      </c>
      <c r="X12" s="8">
        <v>79884</v>
      </c>
      <c r="Y12" s="8">
        <v>59882</v>
      </c>
      <c r="Z12" s="8">
        <v>716595.54799999995</v>
      </c>
      <c r="AA12" s="8">
        <v>87008</v>
      </c>
      <c r="AB12" s="8">
        <v>53027</v>
      </c>
      <c r="AC12" s="8">
        <v>33981</v>
      </c>
      <c r="AD12" s="8">
        <v>333661.12</v>
      </c>
      <c r="AE12" s="8">
        <v>1226</v>
      </c>
      <c r="AF12" s="8">
        <v>1202</v>
      </c>
      <c r="AG12" s="8">
        <v>24</v>
      </c>
      <c r="AH12" s="8">
        <v>6437.545000000001</v>
      </c>
      <c r="AI12" s="8">
        <v>14889</v>
      </c>
      <c r="AJ12" s="8">
        <v>8787</v>
      </c>
      <c r="AK12" s="8">
        <v>6102</v>
      </c>
      <c r="AL12" s="8">
        <v>84424.643000000011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483348</v>
      </c>
      <c r="D13" s="8">
        <v>287956</v>
      </c>
      <c r="E13" s="8">
        <v>195392</v>
      </c>
      <c r="F13" s="8">
        <v>2640877.3660000004</v>
      </c>
      <c r="G13" s="8">
        <v>81184</v>
      </c>
      <c r="H13" s="8">
        <v>52008</v>
      </c>
      <c r="I13" s="8">
        <v>29176</v>
      </c>
      <c r="J13" s="8">
        <v>735804.245</v>
      </c>
      <c r="K13" s="8">
        <v>21993</v>
      </c>
      <c r="L13" s="8">
        <v>13648</v>
      </c>
      <c r="M13" s="8">
        <v>8345</v>
      </c>
      <c r="N13" s="8">
        <v>115770.43400000001</v>
      </c>
      <c r="O13" s="8">
        <v>18588</v>
      </c>
      <c r="P13" s="8">
        <v>10845</v>
      </c>
      <c r="Q13" s="8">
        <v>7743</v>
      </c>
      <c r="R13" s="8">
        <v>96342.956000000006</v>
      </c>
      <c r="S13" s="8">
        <v>13137</v>
      </c>
      <c r="T13" s="8">
        <v>7952</v>
      </c>
      <c r="U13" s="8">
        <v>5185</v>
      </c>
      <c r="V13" s="8">
        <v>51149.330000000009</v>
      </c>
      <c r="W13" s="8">
        <v>215025</v>
      </c>
      <c r="X13" s="8">
        <v>122234</v>
      </c>
      <c r="Y13" s="8">
        <v>92791</v>
      </c>
      <c r="Z13" s="8">
        <v>1120671.9510000001</v>
      </c>
      <c r="AA13" s="8">
        <v>132114</v>
      </c>
      <c r="AB13" s="8">
        <v>79986</v>
      </c>
      <c r="AC13" s="8">
        <v>52128</v>
      </c>
      <c r="AD13" s="8">
        <v>514328.70600000006</v>
      </c>
      <c r="AE13" s="8">
        <v>1307</v>
      </c>
      <c r="AF13" s="8">
        <v>1283</v>
      </c>
      <c r="AG13" s="8">
        <v>24</v>
      </c>
      <c r="AH13" s="8">
        <v>6809.7439999999997</v>
      </c>
      <c r="AI13" s="8">
        <v>6578</v>
      </c>
      <c r="AJ13" s="8">
        <v>3466</v>
      </c>
      <c r="AK13" s="8">
        <v>3112</v>
      </c>
      <c r="AL13" s="8">
        <v>39744.398000000001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383031</v>
      </c>
      <c r="D14" s="8">
        <v>226680</v>
      </c>
      <c r="E14" s="8">
        <v>156351</v>
      </c>
      <c r="F14" s="8">
        <v>1962460.7699999998</v>
      </c>
      <c r="G14" s="8">
        <v>44494</v>
      </c>
      <c r="H14" s="8">
        <v>29648</v>
      </c>
      <c r="I14" s="8">
        <v>14846</v>
      </c>
      <c r="J14" s="8">
        <v>388971.93300000008</v>
      </c>
      <c r="K14" s="8">
        <v>10458</v>
      </c>
      <c r="L14" s="8">
        <v>6518</v>
      </c>
      <c r="M14" s="8">
        <v>3940</v>
      </c>
      <c r="N14" s="8">
        <v>53845.718000000008</v>
      </c>
      <c r="O14" s="8">
        <v>9057</v>
      </c>
      <c r="P14" s="8">
        <v>5563</v>
      </c>
      <c r="Q14" s="8">
        <v>3494</v>
      </c>
      <c r="R14" s="8">
        <v>46267.333999999995</v>
      </c>
      <c r="S14" s="8">
        <v>7286</v>
      </c>
      <c r="T14" s="8">
        <v>4688</v>
      </c>
      <c r="U14" s="8">
        <v>2598</v>
      </c>
      <c r="V14" s="8">
        <v>27787.842000000001</v>
      </c>
      <c r="W14" s="8">
        <v>194633</v>
      </c>
      <c r="X14" s="8">
        <v>109100</v>
      </c>
      <c r="Y14" s="8">
        <v>85533</v>
      </c>
      <c r="Z14" s="8">
        <v>996315.19700000004</v>
      </c>
      <c r="AA14" s="8">
        <v>116234</v>
      </c>
      <c r="AB14" s="8">
        <v>70294</v>
      </c>
      <c r="AC14" s="8">
        <v>45940</v>
      </c>
      <c r="AD14" s="8">
        <v>445052.48599999992</v>
      </c>
      <c r="AE14" s="8">
        <v>869</v>
      </c>
      <c r="AF14" s="8">
        <v>869</v>
      </c>
      <c r="AG14" s="8">
        <v>0</v>
      </c>
      <c r="AH14" s="8">
        <v>4220.26</v>
      </c>
      <c r="AI14" s="8">
        <v>1452</v>
      </c>
      <c r="AJ14" s="8">
        <v>718</v>
      </c>
      <c r="AK14" s="8">
        <v>734</v>
      </c>
      <c r="AL14" s="8">
        <v>8008.0189999999993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555294</v>
      </c>
      <c r="D15" s="8">
        <v>332035</v>
      </c>
      <c r="E15" s="8">
        <v>223259</v>
      </c>
      <c r="F15" s="8">
        <v>2925289.7790000001</v>
      </c>
      <c r="G15" s="8">
        <v>79091</v>
      </c>
      <c r="H15" s="8">
        <v>51326</v>
      </c>
      <c r="I15" s="8">
        <v>27765</v>
      </c>
      <c r="J15" s="8">
        <v>705402.88500000001</v>
      </c>
      <c r="K15" s="8">
        <v>13584</v>
      </c>
      <c r="L15" s="8">
        <v>8318</v>
      </c>
      <c r="M15" s="8">
        <v>5266</v>
      </c>
      <c r="N15" s="8">
        <v>69892.127999999997</v>
      </c>
      <c r="O15" s="8">
        <v>21605</v>
      </c>
      <c r="P15" s="8">
        <v>12565</v>
      </c>
      <c r="Q15" s="8">
        <v>9040</v>
      </c>
      <c r="R15" s="8">
        <v>110878.18799999999</v>
      </c>
      <c r="S15" s="8">
        <v>14917</v>
      </c>
      <c r="T15" s="8">
        <v>9190</v>
      </c>
      <c r="U15" s="8">
        <v>5727</v>
      </c>
      <c r="V15" s="8">
        <v>57413.176999999996</v>
      </c>
      <c r="W15" s="8">
        <v>267943</v>
      </c>
      <c r="X15" s="8">
        <v>153585</v>
      </c>
      <c r="Y15" s="8">
        <v>114358</v>
      </c>
      <c r="Z15" s="8">
        <v>1372478.6779999998</v>
      </c>
      <c r="AA15" s="8">
        <v>154494</v>
      </c>
      <c r="AB15" s="8">
        <v>93428</v>
      </c>
      <c r="AC15" s="8">
        <v>61066</v>
      </c>
      <c r="AD15" s="8">
        <v>590776.03399999999</v>
      </c>
      <c r="AE15" s="8">
        <v>3660</v>
      </c>
      <c r="AF15" s="8">
        <v>3623</v>
      </c>
      <c r="AG15" s="8">
        <v>37</v>
      </c>
      <c r="AH15" s="8">
        <v>18448.689000000002</v>
      </c>
      <c r="AI15" s="8">
        <v>10713</v>
      </c>
      <c r="AJ15" s="8">
        <v>6073</v>
      </c>
      <c r="AK15" s="8">
        <v>4640</v>
      </c>
      <c r="AL15" s="8">
        <v>58261.072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97211</v>
      </c>
      <c r="D16" s="8">
        <v>57831</v>
      </c>
      <c r="E16" s="8">
        <v>39380</v>
      </c>
      <c r="F16" s="8">
        <v>499695.80999999994</v>
      </c>
      <c r="G16" s="8">
        <v>13657</v>
      </c>
      <c r="H16" s="8">
        <v>9128</v>
      </c>
      <c r="I16" s="8">
        <v>4529</v>
      </c>
      <c r="J16" s="8">
        <v>118902.531</v>
      </c>
      <c r="K16" s="8">
        <v>4028</v>
      </c>
      <c r="L16" s="8">
        <v>2239</v>
      </c>
      <c r="M16" s="8">
        <v>1789</v>
      </c>
      <c r="N16" s="8">
        <v>20026.306999999997</v>
      </c>
      <c r="O16" s="8">
        <v>4435</v>
      </c>
      <c r="P16" s="8">
        <v>2664</v>
      </c>
      <c r="Q16" s="8">
        <v>1771</v>
      </c>
      <c r="R16" s="8">
        <v>22300.728000000003</v>
      </c>
      <c r="S16" s="8">
        <v>3450</v>
      </c>
      <c r="T16" s="8">
        <v>2163</v>
      </c>
      <c r="U16" s="8">
        <v>1287</v>
      </c>
      <c r="V16" s="8">
        <v>12957.297999999999</v>
      </c>
      <c r="W16" s="8">
        <v>43022</v>
      </c>
      <c r="X16" s="8">
        <v>24476</v>
      </c>
      <c r="Y16" s="8">
        <v>18546</v>
      </c>
      <c r="Z16" s="8">
        <v>217326.09599999996</v>
      </c>
      <c r="AA16" s="8">
        <v>28381</v>
      </c>
      <c r="AB16" s="8">
        <v>16923</v>
      </c>
      <c r="AC16" s="8">
        <v>11458</v>
      </c>
      <c r="AD16" s="8">
        <v>107009.708</v>
      </c>
      <c r="AE16" s="8">
        <v>238</v>
      </c>
      <c r="AF16" s="8">
        <v>238</v>
      </c>
      <c r="AG16" s="8">
        <v>0</v>
      </c>
      <c r="AH16" s="8">
        <v>1173.1420000000001</v>
      </c>
      <c r="AI16" s="8">
        <v>6141</v>
      </c>
      <c r="AJ16" s="8">
        <v>3718</v>
      </c>
      <c r="AK16" s="8">
        <v>2423</v>
      </c>
      <c r="AL16" s="8">
        <v>34002.595000000001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61574</v>
      </c>
      <c r="D17" s="8">
        <v>37816</v>
      </c>
      <c r="E17" s="8">
        <v>23758</v>
      </c>
      <c r="F17" s="8">
        <v>324516.24400000001</v>
      </c>
      <c r="G17" s="8">
        <v>9123</v>
      </c>
      <c r="H17" s="8">
        <v>6144</v>
      </c>
      <c r="I17" s="8">
        <v>2979</v>
      </c>
      <c r="J17" s="8">
        <v>80826.123000000007</v>
      </c>
      <c r="K17" s="8">
        <v>1471</v>
      </c>
      <c r="L17" s="8">
        <v>927</v>
      </c>
      <c r="M17" s="8">
        <v>544</v>
      </c>
      <c r="N17" s="8">
        <v>7465.8099999999995</v>
      </c>
      <c r="O17" s="8">
        <v>2018</v>
      </c>
      <c r="P17" s="8">
        <v>1238</v>
      </c>
      <c r="Q17" s="8">
        <v>780</v>
      </c>
      <c r="R17" s="8">
        <v>10261.689999999999</v>
      </c>
      <c r="S17" s="8">
        <v>1625</v>
      </c>
      <c r="T17" s="8">
        <v>1017</v>
      </c>
      <c r="U17" s="8">
        <v>608</v>
      </c>
      <c r="V17" s="8">
        <v>6159.6759999999995</v>
      </c>
      <c r="W17" s="8">
        <v>30867</v>
      </c>
      <c r="X17" s="8">
        <v>18034</v>
      </c>
      <c r="Y17" s="8">
        <v>12833</v>
      </c>
      <c r="Z17" s="8">
        <v>157153.04800000001</v>
      </c>
      <c r="AA17" s="8">
        <v>16449</v>
      </c>
      <c r="AB17" s="8">
        <v>10435</v>
      </c>
      <c r="AC17" s="8">
        <v>6014</v>
      </c>
      <c r="AD17" s="8">
        <v>62543.531999999999</v>
      </c>
      <c r="AE17" s="8">
        <v>21</v>
      </c>
      <c r="AF17" s="8">
        <v>21</v>
      </c>
      <c r="AG17" s="8">
        <v>0</v>
      </c>
      <c r="AH17" s="8">
        <v>106.36499999999999</v>
      </c>
      <c r="AI17" s="8">
        <v>3465</v>
      </c>
      <c r="AJ17" s="8">
        <v>2029</v>
      </c>
      <c r="AK17" s="8">
        <v>1436</v>
      </c>
      <c r="AL17" s="8">
        <v>21064.21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120729</v>
      </c>
      <c r="D18" s="8">
        <v>73760</v>
      </c>
      <c r="E18" s="8">
        <v>46969</v>
      </c>
      <c r="F18" s="8">
        <v>640436.59699999995</v>
      </c>
      <c r="G18" s="8">
        <v>17883</v>
      </c>
      <c r="H18" s="8">
        <v>12279</v>
      </c>
      <c r="I18" s="8">
        <v>5604</v>
      </c>
      <c r="J18" s="8">
        <v>159453.97200000001</v>
      </c>
      <c r="K18" s="8">
        <v>2811</v>
      </c>
      <c r="L18" s="8">
        <v>1753</v>
      </c>
      <c r="M18" s="8">
        <v>1058</v>
      </c>
      <c r="N18" s="8">
        <v>14342.35</v>
      </c>
      <c r="O18" s="8">
        <v>2948</v>
      </c>
      <c r="P18" s="8">
        <v>1698</v>
      </c>
      <c r="Q18" s="8">
        <v>1250</v>
      </c>
      <c r="R18" s="8">
        <v>15063.631999999998</v>
      </c>
      <c r="S18" s="8">
        <v>2015</v>
      </c>
      <c r="T18" s="8">
        <v>1234</v>
      </c>
      <c r="U18" s="8">
        <v>781</v>
      </c>
      <c r="V18" s="8">
        <v>7726.2420000000002</v>
      </c>
      <c r="W18" s="8">
        <v>62338</v>
      </c>
      <c r="X18" s="8">
        <v>36752</v>
      </c>
      <c r="Y18" s="8">
        <v>25586</v>
      </c>
      <c r="Z18" s="8">
        <v>318816.30000000005</v>
      </c>
      <c r="AA18" s="8">
        <v>32677</v>
      </c>
      <c r="AB18" s="8">
        <v>19998</v>
      </c>
      <c r="AC18" s="8">
        <v>12679</v>
      </c>
      <c r="AD18" s="8">
        <v>124522.12900000002</v>
      </c>
      <c r="AE18" s="8">
        <v>57</v>
      </c>
      <c r="AF18" s="8">
        <v>46</v>
      </c>
      <c r="AG18" s="8">
        <v>11</v>
      </c>
      <c r="AH18" s="8">
        <v>511.97200000000004</v>
      </c>
      <c r="AI18" s="8">
        <v>3711</v>
      </c>
      <c r="AJ18" s="8">
        <v>2160</v>
      </c>
      <c r="AK18" s="8">
        <v>1551</v>
      </c>
      <c r="AL18" s="8">
        <v>21159.313000000002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275420</v>
      </c>
      <c r="D19" s="8">
        <v>166694</v>
      </c>
      <c r="E19" s="8">
        <v>108726</v>
      </c>
      <c r="F19" s="8">
        <v>1466962.1549999998</v>
      </c>
      <c r="G19" s="8">
        <v>42774</v>
      </c>
      <c r="H19" s="8">
        <v>28226</v>
      </c>
      <c r="I19" s="8">
        <v>14548</v>
      </c>
      <c r="J19" s="8">
        <v>385090.01799999998</v>
      </c>
      <c r="K19" s="8">
        <v>7345</v>
      </c>
      <c r="L19" s="8">
        <v>4455</v>
      </c>
      <c r="M19" s="8">
        <v>2890</v>
      </c>
      <c r="N19" s="8">
        <v>38286.094000000005</v>
      </c>
      <c r="O19" s="8">
        <v>10087</v>
      </c>
      <c r="P19" s="8">
        <v>6136</v>
      </c>
      <c r="Q19" s="8">
        <v>3951</v>
      </c>
      <c r="R19" s="8">
        <v>51480.539000000004</v>
      </c>
      <c r="S19" s="8">
        <v>8010</v>
      </c>
      <c r="T19" s="8">
        <v>5268</v>
      </c>
      <c r="U19" s="8">
        <v>2742</v>
      </c>
      <c r="V19" s="8">
        <v>30424.952000000005</v>
      </c>
      <c r="W19" s="8">
        <v>128178</v>
      </c>
      <c r="X19" s="8">
        <v>73931</v>
      </c>
      <c r="Y19" s="8">
        <v>54247</v>
      </c>
      <c r="Z19" s="8">
        <v>658624.57200000004</v>
      </c>
      <c r="AA19" s="8">
        <v>78824</v>
      </c>
      <c r="AB19" s="8">
        <v>48476</v>
      </c>
      <c r="AC19" s="8">
        <v>30348</v>
      </c>
      <c r="AD19" s="8">
        <v>302034.14599999995</v>
      </c>
      <c r="AE19" s="8">
        <v>202</v>
      </c>
      <c r="AF19" s="8">
        <v>202</v>
      </c>
      <c r="AG19" s="8">
        <v>0</v>
      </c>
      <c r="AH19" s="8">
        <v>1021.8339999999998</v>
      </c>
      <c r="AI19" s="8">
        <v>860</v>
      </c>
      <c r="AJ19" s="8">
        <v>417</v>
      </c>
      <c r="AK19" s="8">
        <v>443</v>
      </c>
      <c r="AL19" s="8">
        <v>5250.3980000000001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108969</v>
      </c>
      <c r="D20" s="8">
        <v>68014</v>
      </c>
      <c r="E20" s="8">
        <v>40955</v>
      </c>
      <c r="F20" s="8">
        <v>567327.89599999995</v>
      </c>
      <c r="G20" s="8">
        <v>13447</v>
      </c>
      <c r="H20" s="8">
        <v>9609</v>
      </c>
      <c r="I20" s="8">
        <v>3838</v>
      </c>
      <c r="J20" s="8">
        <v>120873.91500000002</v>
      </c>
      <c r="K20" s="8">
        <v>2253</v>
      </c>
      <c r="L20" s="8">
        <v>1304</v>
      </c>
      <c r="M20" s="8">
        <v>949</v>
      </c>
      <c r="N20" s="8">
        <v>11635.268</v>
      </c>
      <c r="O20" s="8">
        <v>3045</v>
      </c>
      <c r="P20" s="8">
        <v>1901</v>
      </c>
      <c r="Q20" s="8">
        <v>1144</v>
      </c>
      <c r="R20" s="8">
        <v>15601.601000000001</v>
      </c>
      <c r="S20" s="8">
        <v>2729</v>
      </c>
      <c r="T20" s="8">
        <v>1806</v>
      </c>
      <c r="U20" s="8">
        <v>923</v>
      </c>
      <c r="V20" s="8">
        <v>10452.211999999998</v>
      </c>
      <c r="W20" s="8">
        <v>54454</v>
      </c>
      <c r="X20" s="8">
        <v>32511</v>
      </c>
      <c r="Y20" s="8">
        <v>21943</v>
      </c>
      <c r="Z20" s="8">
        <v>281342.12400000007</v>
      </c>
      <c r="AA20" s="8">
        <v>33017</v>
      </c>
      <c r="AB20" s="8">
        <v>20859</v>
      </c>
      <c r="AC20" s="8">
        <v>12158</v>
      </c>
      <c r="AD20" s="8">
        <v>127255.96399999999</v>
      </c>
      <c r="AE20" s="8">
        <v>24</v>
      </c>
      <c r="AF20" s="8">
        <v>24</v>
      </c>
      <c r="AG20" s="8">
        <v>0</v>
      </c>
      <c r="AH20" s="8">
        <v>166.81200000000001</v>
      </c>
      <c r="AI20" s="8">
        <v>7399</v>
      </c>
      <c r="AJ20" s="8">
        <v>4597</v>
      </c>
      <c r="AK20" s="8">
        <v>2802</v>
      </c>
      <c r="AL20" s="8">
        <v>40632.348000000005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172614</v>
      </c>
      <c r="D21" s="8">
        <v>108260</v>
      </c>
      <c r="E21" s="8">
        <v>64354</v>
      </c>
      <c r="F21" s="8">
        <v>938583.39899999998</v>
      </c>
      <c r="G21" s="8">
        <v>31999</v>
      </c>
      <c r="H21" s="8">
        <v>21743</v>
      </c>
      <c r="I21" s="8">
        <v>10256</v>
      </c>
      <c r="J21" s="8">
        <v>286304.54699999996</v>
      </c>
      <c r="K21" s="8">
        <v>5811</v>
      </c>
      <c r="L21" s="8">
        <v>3682</v>
      </c>
      <c r="M21" s="8">
        <v>2129</v>
      </c>
      <c r="N21" s="8">
        <v>30451.745000000003</v>
      </c>
      <c r="O21" s="8">
        <v>4470</v>
      </c>
      <c r="P21" s="8">
        <v>2967</v>
      </c>
      <c r="Q21" s="8">
        <v>1503</v>
      </c>
      <c r="R21" s="8">
        <v>23009.624000000003</v>
      </c>
      <c r="S21" s="8">
        <v>3076</v>
      </c>
      <c r="T21" s="8">
        <v>2158</v>
      </c>
      <c r="U21" s="8">
        <v>918</v>
      </c>
      <c r="V21" s="8">
        <v>11895.380999999999</v>
      </c>
      <c r="W21" s="8">
        <v>77457</v>
      </c>
      <c r="X21" s="8">
        <v>46209</v>
      </c>
      <c r="Y21" s="8">
        <v>31248</v>
      </c>
      <c r="Z21" s="8">
        <v>396475.69999999995</v>
      </c>
      <c r="AA21" s="8">
        <v>49682</v>
      </c>
      <c r="AB21" s="8">
        <v>31382</v>
      </c>
      <c r="AC21" s="8">
        <v>18300</v>
      </c>
      <c r="AD21" s="8">
        <v>189782.45</v>
      </c>
      <c r="AE21" s="8">
        <v>119</v>
      </c>
      <c r="AF21" s="8">
        <v>119</v>
      </c>
      <c r="AG21" s="8">
        <v>0</v>
      </c>
      <c r="AH21" s="8">
        <v>663.952</v>
      </c>
      <c r="AI21" s="8">
        <v>501</v>
      </c>
      <c r="AJ21" s="8">
        <v>216</v>
      </c>
      <c r="AK21" s="8">
        <v>285</v>
      </c>
      <c r="AL21" s="8">
        <v>2857.1350000000007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140155</v>
      </c>
      <c r="D22" s="8">
        <v>89270</v>
      </c>
      <c r="E22" s="8">
        <v>50885</v>
      </c>
      <c r="F22" s="8">
        <v>695263.67099999997</v>
      </c>
      <c r="G22" s="8">
        <v>13425</v>
      </c>
      <c r="H22" s="8">
        <v>9924</v>
      </c>
      <c r="I22" s="8">
        <v>3501</v>
      </c>
      <c r="J22" s="8">
        <v>116662.08900000001</v>
      </c>
      <c r="K22" s="8">
        <v>2252</v>
      </c>
      <c r="L22" s="8">
        <v>1461</v>
      </c>
      <c r="M22" s="8">
        <v>791</v>
      </c>
      <c r="N22" s="8">
        <v>11183.074000000001</v>
      </c>
      <c r="O22" s="8">
        <v>4945</v>
      </c>
      <c r="P22" s="8">
        <v>3241</v>
      </c>
      <c r="Q22" s="8">
        <v>1704</v>
      </c>
      <c r="R22" s="8">
        <v>24879.279999999999</v>
      </c>
      <c r="S22" s="8">
        <v>3676</v>
      </c>
      <c r="T22" s="8">
        <v>2496</v>
      </c>
      <c r="U22" s="8">
        <v>1180</v>
      </c>
      <c r="V22" s="8">
        <v>13835.890000000001</v>
      </c>
      <c r="W22" s="8">
        <v>70902</v>
      </c>
      <c r="X22" s="8">
        <v>43694</v>
      </c>
      <c r="Y22" s="8">
        <v>27208</v>
      </c>
      <c r="Z22" s="8">
        <v>358993.70799999998</v>
      </c>
      <c r="AA22" s="8">
        <v>44955</v>
      </c>
      <c r="AB22" s="8">
        <v>28454</v>
      </c>
      <c r="AC22" s="8">
        <v>16501</v>
      </c>
      <c r="AD22" s="8">
        <v>169709.63</v>
      </c>
      <c r="AE22" s="8">
        <v>0</v>
      </c>
      <c r="AF22" s="8">
        <v>0</v>
      </c>
      <c r="AG22" s="8">
        <v>0</v>
      </c>
      <c r="AH22" s="8">
        <v>0</v>
      </c>
      <c r="AI22" s="8">
        <v>1064</v>
      </c>
      <c r="AJ22" s="8">
        <v>694</v>
      </c>
      <c r="AK22" s="8">
        <v>370</v>
      </c>
      <c r="AL22" s="8">
        <v>5890.8429999999989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236052</v>
      </c>
      <c r="D23" s="8">
        <v>145595</v>
      </c>
      <c r="E23" s="8">
        <v>90457</v>
      </c>
      <c r="F23" s="8">
        <v>1277529.132</v>
      </c>
      <c r="G23" s="8">
        <v>45585</v>
      </c>
      <c r="H23" s="8">
        <v>31396</v>
      </c>
      <c r="I23" s="8">
        <v>14189</v>
      </c>
      <c r="J23" s="8">
        <v>400128.10800000001</v>
      </c>
      <c r="K23" s="8">
        <v>7790</v>
      </c>
      <c r="L23" s="8">
        <v>5152</v>
      </c>
      <c r="M23" s="8">
        <v>2638</v>
      </c>
      <c r="N23" s="8">
        <v>39111.807000000001</v>
      </c>
      <c r="O23" s="8">
        <v>8936</v>
      </c>
      <c r="P23" s="8">
        <v>5639</v>
      </c>
      <c r="Q23" s="8">
        <v>3297</v>
      </c>
      <c r="R23" s="8">
        <v>45125.088999999993</v>
      </c>
      <c r="S23" s="8">
        <v>6453</v>
      </c>
      <c r="T23" s="8">
        <v>4262</v>
      </c>
      <c r="U23" s="8">
        <v>2191</v>
      </c>
      <c r="V23" s="8">
        <v>24319.057999999997</v>
      </c>
      <c r="W23" s="8">
        <v>105316</v>
      </c>
      <c r="X23" s="8">
        <v>60548</v>
      </c>
      <c r="Y23" s="8">
        <v>44768</v>
      </c>
      <c r="Z23" s="8">
        <v>532608.29099999997</v>
      </c>
      <c r="AA23" s="8">
        <v>60353</v>
      </c>
      <c r="AB23" s="8">
        <v>37003</v>
      </c>
      <c r="AC23" s="8">
        <v>23350</v>
      </c>
      <c r="AD23" s="8">
        <v>227569.40900000001</v>
      </c>
      <c r="AE23" s="8">
        <v>1619</v>
      </c>
      <c r="AF23" s="8">
        <v>1595</v>
      </c>
      <c r="AG23" s="8">
        <v>24</v>
      </c>
      <c r="AH23" s="8">
        <v>8667.3700000000008</v>
      </c>
      <c r="AI23" s="8">
        <v>15778</v>
      </c>
      <c r="AJ23" s="8">
        <v>9940</v>
      </c>
      <c r="AK23" s="8">
        <v>5838</v>
      </c>
      <c r="AL23" s="8">
        <v>94163.731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68424</v>
      </c>
      <c r="D24" s="8">
        <v>43955</v>
      </c>
      <c r="E24" s="8">
        <v>24469</v>
      </c>
      <c r="F24" s="8">
        <v>395856.02399999998</v>
      </c>
      <c r="G24" s="8">
        <v>17537</v>
      </c>
      <c r="H24" s="8">
        <v>12494</v>
      </c>
      <c r="I24" s="8">
        <v>5043</v>
      </c>
      <c r="J24" s="8">
        <v>159052.40900000001</v>
      </c>
      <c r="K24" s="8">
        <v>3847</v>
      </c>
      <c r="L24" s="8">
        <v>2346</v>
      </c>
      <c r="M24" s="8">
        <v>1501</v>
      </c>
      <c r="N24" s="8">
        <v>20690.192999999999</v>
      </c>
      <c r="O24" s="8">
        <v>3684</v>
      </c>
      <c r="P24" s="8">
        <v>2344</v>
      </c>
      <c r="Q24" s="8">
        <v>1340</v>
      </c>
      <c r="R24" s="8">
        <v>19221.46</v>
      </c>
      <c r="S24" s="8">
        <v>4092</v>
      </c>
      <c r="T24" s="8">
        <v>2624</v>
      </c>
      <c r="U24" s="8">
        <v>1468</v>
      </c>
      <c r="V24" s="8">
        <v>16037.823000000002</v>
      </c>
      <c r="W24" s="8">
        <v>22243</v>
      </c>
      <c r="X24" s="8">
        <v>13347</v>
      </c>
      <c r="Y24" s="8">
        <v>8896</v>
      </c>
      <c r="Z24" s="8">
        <v>114381.06500000002</v>
      </c>
      <c r="AA24" s="8">
        <v>16662</v>
      </c>
      <c r="AB24" s="8">
        <v>10441</v>
      </c>
      <c r="AC24" s="8">
        <v>6221</v>
      </c>
      <c r="AD24" s="8">
        <v>64310.559999999998</v>
      </c>
      <c r="AE24" s="8">
        <v>359</v>
      </c>
      <c r="AF24" s="8">
        <v>359</v>
      </c>
      <c r="AG24" s="8">
        <v>0</v>
      </c>
      <c r="AH24" s="8">
        <v>2162.5140000000001</v>
      </c>
      <c r="AI24" s="8">
        <v>26134</v>
      </c>
      <c r="AJ24" s="8">
        <v>16691</v>
      </c>
      <c r="AK24" s="8">
        <v>9443</v>
      </c>
      <c r="AL24" s="8">
        <v>160369.57800000004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106867</v>
      </c>
      <c r="D25" s="8">
        <v>66027</v>
      </c>
      <c r="E25" s="8">
        <v>40840</v>
      </c>
      <c r="F25" s="8">
        <v>582137.92300000007</v>
      </c>
      <c r="G25" s="8">
        <v>19278</v>
      </c>
      <c r="H25" s="8">
        <v>13220</v>
      </c>
      <c r="I25" s="8">
        <v>6058</v>
      </c>
      <c r="J25" s="8">
        <v>173531.147</v>
      </c>
      <c r="K25" s="8">
        <v>3972</v>
      </c>
      <c r="L25" s="8">
        <v>2478</v>
      </c>
      <c r="M25" s="8">
        <v>1494</v>
      </c>
      <c r="N25" s="8">
        <v>20724.572</v>
      </c>
      <c r="O25" s="8">
        <v>4525</v>
      </c>
      <c r="P25" s="8">
        <v>2731</v>
      </c>
      <c r="Q25" s="8">
        <v>1794</v>
      </c>
      <c r="R25" s="8">
        <v>23438.678000000004</v>
      </c>
      <c r="S25" s="8">
        <v>3290</v>
      </c>
      <c r="T25" s="8">
        <v>2398</v>
      </c>
      <c r="U25" s="8">
        <v>892</v>
      </c>
      <c r="V25" s="8">
        <v>12756.904000000002</v>
      </c>
      <c r="W25" s="8">
        <v>45205</v>
      </c>
      <c r="X25" s="8">
        <v>26285</v>
      </c>
      <c r="Y25" s="8">
        <v>18920</v>
      </c>
      <c r="Z25" s="8">
        <v>233168.74900000001</v>
      </c>
      <c r="AA25" s="8">
        <v>30046</v>
      </c>
      <c r="AB25" s="8">
        <v>18364</v>
      </c>
      <c r="AC25" s="8">
        <v>11682</v>
      </c>
      <c r="AD25" s="8">
        <v>115548.648</v>
      </c>
      <c r="AE25" s="8">
        <v>551</v>
      </c>
      <c r="AF25" s="8">
        <v>551</v>
      </c>
      <c r="AG25" s="8">
        <v>0</v>
      </c>
      <c r="AH25" s="8">
        <v>2969.2249999999999</v>
      </c>
      <c r="AI25" s="8">
        <v>40511</v>
      </c>
      <c r="AJ25" s="8">
        <v>24820</v>
      </c>
      <c r="AK25" s="8">
        <v>15691</v>
      </c>
      <c r="AL25" s="8">
        <v>227944.74900000001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23999</v>
      </c>
      <c r="D26" s="8">
        <v>14762</v>
      </c>
      <c r="E26" s="8">
        <v>9237</v>
      </c>
      <c r="F26" s="8">
        <v>128892.932</v>
      </c>
      <c r="G26" s="8">
        <v>4284</v>
      </c>
      <c r="H26" s="8">
        <v>2884</v>
      </c>
      <c r="I26" s="8">
        <v>1400</v>
      </c>
      <c r="J26" s="8">
        <v>37853.423999999999</v>
      </c>
      <c r="K26" s="8">
        <v>709</v>
      </c>
      <c r="L26" s="8">
        <v>429</v>
      </c>
      <c r="M26" s="8">
        <v>280</v>
      </c>
      <c r="N26" s="8">
        <v>3591.085</v>
      </c>
      <c r="O26" s="8">
        <v>729</v>
      </c>
      <c r="P26" s="8">
        <v>498</v>
      </c>
      <c r="Q26" s="8">
        <v>231</v>
      </c>
      <c r="R26" s="8">
        <v>3692.3849999999993</v>
      </c>
      <c r="S26" s="8">
        <v>321</v>
      </c>
      <c r="T26" s="8">
        <v>164</v>
      </c>
      <c r="U26" s="8">
        <v>157</v>
      </c>
      <c r="V26" s="8">
        <v>1210.8119999999999</v>
      </c>
      <c r="W26" s="8">
        <v>11056</v>
      </c>
      <c r="X26" s="8">
        <v>6479</v>
      </c>
      <c r="Y26" s="8">
        <v>4577</v>
      </c>
      <c r="Z26" s="8">
        <v>55998.639999999992</v>
      </c>
      <c r="AA26" s="8">
        <v>6431</v>
      </c>
      <c r="AB26" s="8">
        <v>4068</v>
      </c>
      <c r="AC26" s="8">
        <v>2363</v>
      </c>
      <c r="AD26" s="8">
        <v>24257.732</v>
      </c>
      <c r="AE26" s="8">
        <v>469</v>
      </c>
      <c r="AF26" s="8">
        <v>240</v>
      </c>
      <c r="AG26" s="8">
        <v>229</v>
      </c>
      <c r="AH26" s="8">
        <v>2288.8540000000003</v>
      </c>
      <c r="AI26" s="8">
        <v>83</v>
      </c>
      <c r="AJ26" s="8">
        <v>23</v>
      </c>
      <c r="AK26" s="8">
        <v>60</v>
      </c>
      <c r="AL26" s="8">
        <v>368.67500000000007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86539</v>
      </c>
      <c r="D27" s="8">
        <v>51695</v>
      </c>
      <c r="E27" s="8">
        <v>34844</v>
      </c>
      <c r="F27" s="8">
        <v>448428.70699999999</v>
      </c>
      <c r="G27" s="8">
        <v>10642</v>
      </c>
      <c r="H27" s="8">
        <v>7127</v>
      </c>
      <c r="I27" s="8">
        <v>3515</v>
      </c>
      <c r="J27" s="8">
        <v>95007.874000000011</v>
      </c>
      <c r="K27" s="8">
        <v>2594</v>
      </c>
      <c r="L27" s="8">
        <v>1603</v>
      </c>
      <c r="M27" s="8">
        <v>991</v>
      </c>
      <c r="N27" s="8">
        <v>13361.356000000002</v>
      </c>
      <c r="O27" s="8">
        <v>1989</v>
      </c>
      <c r="P27" s="8">
        <v>1277</v>
      </c>
      <c r="Q27" s="8">
        <v>712</v>
      </c>
      <c r="R27" s="8">
        <v>10248.002999999999</v>
      </c>
      <c r="S27" s="8">
        <v>1632</v>
      </c>
      <c r="T27" s="8">
        <v>912</v>
      </c>
      <c r="U27" s="8">
        <v>720</v>
      </c>
      <c r="V27" s="8">
        <v>6307.9699999999993</v>
      </c>
      <c r="W27" s="8">
        <v>42740</v>
      </c>
      <c r="X27" s="8">
        <v>24095</v>
      </c>
      <c r="Y27" s="8">
        <v>18645</v>
      </c>
      <c r="Z27" s="8">
        <v>219903.86300000001</v>
      </c>
      <c r="AA27" s="8">
        <v>26743</v>
      </c>
      <c r="AB27" s="8">
        <v>16494</v>
      </c>
      <c r="AC27" s="8">
        <v>10249</v>
      </c>
      <c r="AD27" s="8">
        <v>102556.58700000001</v>
      </c>
      <c r="AE27" s="8">
        <v>199</v>
      </c>
      <c r="AF27" s="8">
        <v>187</v>
      </c>
      <c r="AG27" s="8">
        <v>12</v>
      </c>
      <c r="AH27" s="8">
        <v>1043.0539999999999</v>
      </c>
      <c r="AI27" s="8">
        <v>2024</v>
      </c>
      <c r="AJ27" s="8">
        <v>1237</v>
      </c>
      <c r="AK27" s="8">
        <v>787</v>
      </c>
      <c r="AL27" s="8">
        <v>11203.233999999999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62060</v>
      </c>
      <c r="D28" s="8">
        <v>35610</v>
      </c>
      <c r="E28" s="8">
        <v>26450</v>
      </c>
      <c r="F28" s="8">
        <v>332047.57</v>
      </c>
      <c r="G28" s="8">
        <v>9325</v>
      </c>
      <c r="H28" s="8">
        <v>5785</v>
      </c>
      <c r="I28" s="8">
        <v>3540</v>
      </c>
      <c r="J28" s="8">
        <v>83688.637999999992</v>
      </c>
      <c r="K28" s="8">
        <v>2051</v>
      </c>
      <c r="L28" s="8">
        <v>1065</v>
      </c>
      <c r="M28" s="8">
        <v>986</v>
      </c>
      <c r="N28" s="8">
        <v>10629.277</v>
      </c>
      <c r="O28" s="8">
        <v>1684</v>
      </c>
      <c r="P28" s="8">
        <v>967</v>
      </c>
      <c r="Q28" s="8">
        <v>717</v>
      </c>
      <c r="R28" s="8">
        <v>8752.5339999999997</v>
      </c>
      <c r="S28" s="8">
        <v>1244</v>
      </c>
      <c r="T28" s="8">
        <v>576</v>
      </c>
      <c r="U28" s="8">
        <v>668</v>
      </c>
      <c r="V28" s="8">
        <v>4790.4399999999996</v>
      </c>
      <c r="W28" s="8">
        <v>29852</v>
      </c>
      <c r="X28" s="8">
        <v>16555</v>
      </c>
      <c r="Y28" s="8">
        <v>13297</v>
      </c>
      <c r="Z28" s="8">
        <v>154596.93499999997</v>
      </c>
      <c r="AA28" s="8">
        <v>17540</v>
      </c>
      <c r="AB28" s="8">
        <v>10298</v>
      </c>
      <c r="AC28" s="8">
        <v>7242</v>
      </c>
      <c r="AD28" s="8">
        <v>67741.240999999995</v>
      </c>
      <c r="AE28" s="8">
        <v>364</v>
      </c>
      <c r="AF28" s="8">
        <v>364</v>
      </c>
      <c r="AG28" s="8">
        <v>0</v>
      </c>
      <c r="AH28" s="8">
        <v>1848.5050000000001</v>
      </c>
      <c r="AI28" s="8">
        <v>779</v>
      </c>
      <c r="AJ28" s="8">
        <v>337</v>
      </c>
      <c r="AK28" s="8">
        <v>442</v>
      </c>
      <c r="AL28" s="8">
        <v>4779.3670000000002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57040</v>
      </c>
      <c r="D29" s="8">
        <v>34370</v>
      </c>
      <c r="E29" s="8">
        <v>22670</v>
      </c>
      <c r="F29" s="8">
        <v>309058.21600000001</v>
      </c>
      <c r="G29" s="8">
        <v>9857</v>
      </c>
      <c r="H29" s="8">
        <v>6565</v>
      </c>
      <c r="I29" s="8">
        <v>3292</v>
      </c>
      <c r="J29" s="8">
        <v>88207.369000000006</v>
      </c>
      <c r="K29" s="8">
        <v>1965</v>
      </c>
      <c r="L29" s="8">
        <v>1266</v>
      </c>
      <c r="M29" s="8">
        <v>699</v>
      </c>
      <c r="N29" s="8">
        <v>10121.807000000001</v>
      </c>
      <c r="O29" s="8">
        <v>1930</v>
      </c>
      <c r="P29" s="8">
        <v>1114</v>
      </c>
      <c r="Q29" s="8">
        <v>816</v>
      </c>
      <c r="R29" s="8">
        <v>10064.583000000001</v>
      </c>
      <c r="S29" s="8">
        <v>1677</v>
      </c>
      <c r="T29" s="8">
        <v>1134</v>
      </c>
      <c r="U29" s="8">
        <v>543</v>
      </c>
      <c r="V29" s="8">
        <v>6507.8860000000004</v>
      </c>
      <c r="W29" s="8">
        <v>26384</v>
      </c>
      <c r="X29" s="8">
        <v>15049</v>
      </c>
      <c r="Y29" s="8">
        <v>11335</v>
      </c>
      <c r="Z29" s="8">
        <v>135645.75599999999</v>
      </c>
      <c r="AA29" s="8">
        <v>15176</v>
      </c>
      <c r="AB29" s="8">
        <v>9191</v>
      </c>
      <c r="AC29" s="8">
        <v>5985</v>
      </c>
      <c r="AD29" s="8">
        <v>58238.279999999992</v>
      </c>
      <c r="AE29" s="8">
        <v>51</v>
      </c>
      <c r="AF29" s="8">
        <v>51</v>
      </c>
      <c r="AG29" s="8">
        <v>0</v>
      </c>
      <c r="AH29" s="8">
        <v>272.53499999999997</v>
      </c>
      <c r="AI29" s="8">
        <v>191</v>
      </c>
      <c r="AJ29" s="8">
        <v>144</v>
      </c>
      <c r="AK29" s="8">
        <v>47</v>
      </c>
      <c r="AL29" s="8">
        <v>1127.307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2911</v>
      </c>
      <c r="D30" s="8">
        <v>1818</v>
      </c>
      <c r="E30" s="8">
        <v>1093</v>
      </c>
      <c r="F30" s="8">
        <v>16232.068000000001</v>
      </c>
      <c r="G30" s="8">
        <v>644</v>
      </c>
      <c r="H30" s="8">
        <v>476</v>
      </c>
      <c r="I30" s="8">
        <v>168</v>
      </c>
      <c r="J30" s="8">
        <v>5701.6970000000001</v>
      </c>
      <c r="K30" s="8">
        <v>202</v>
      </c>
      <c r="L30" s="8">
        <v>108</v>
      </c>
      <c r="M30" s="8">
        <v>94</v>
      </c>
      <c r="N30" s="8">
        <v>1035.846</v>
      </c>
      <c r="O30" s="8">
        <v>216</v>
      </c>
      <c r="P30" s="8">
        <v>156</v>
      </c>
      <c r="Q30" s="8">
        <v>60</v>
      </c>
      <c r="R30" s="8">
        <v>1100.2349999999999</v>
      </c>
      <c r="S30" s="8">
        <v>124</v>
      </c>
      <c r="T30" s="8">
        <v>54</v>
      </c>
      <c r="U30" s="8">
        <v>70</v>
      </c>
      <c r="V30" s="8">
        <v>469.00000000000011</v>
      </c>
      <c r="W30" s="8">
        <v>1019</v>
      </c>
      <c r="X30" s="8">
        <v>562</v>
      </c>
      <c r="Y30" s="8">
        <v>457</v>
      </c>
      <c r="Z30" s="8">
        <v>5229.71</v>
      </c>
      <c r="AA30" s="8">
        <v>682</v>
      </c>
      <c r="AB30" s="8">
        <v>438</v>
      </c>
      <c r="AC30" s="8">
        <v>244</v>
      </c>
      <c r="AD30" s="8">
        <v>2603.9520000000002</v>
      </c>
      <c r="AE30" s="8">
        <v>24</v>
      </c>
      <c r="AF30" s="8">
        <v>24</v>
      </c>
      <c r="AG30" s="8">
        <v>0</v>
      </c>
      <c r="AH30" s="8">
        <v>91.628000000000029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422</v>
      </c>
      <c r="D31" s="15">
        <v>338</v>
      </c>
      <c r="E31" s="15">
        <v>84</v>
      </c>
      <c r="F31" s="15">
        <v>2309.5909999999999</v>
      </c>
      <c r="G31" s="15">
        <v>94</v>
      </c>
      <c r="H31" s="15">
        <v>94</v>
      </c>
      <c r="I31" s="15">
        <v>0</v>
      </c>
      <c r="J31" s="15">
        <v>830.58399999999995</v>
      </c>
      <c r="K31" s="15">
        <v>24</v>
      </c>
      <c r="L31" s="15">
        <v>24</v>
      </c>
      <c r="M31" s="15">
        <v>0</v>
      </c>
      <c r="N31" s="15">
        <v>121.55999999999999</v>
      </c>
      <c r="O31" s="15">
        <v>2</v>
      </c>
      <c r="P31" s="15">
        <v>2</v>
      </c>
      <c r="Q31" s="15">
        <v>0</v>
      </c>
      <c r="R31" s="15">
        <v>10.130000000000001</v>
      </c>
      <c r="S31" s="15">
        <v>57</v>
      </c>
      <c r="T31" s="15">
        <v>57</v>
      </c>
      <c r="U31" s="15">
        <v>0</v>
      </c>
      <c r="V31" s="15">
        <v>215.00400000000002</v>
      </c>
      <c r="W31" s="15">
        <v>161</v>
      </c>
      <c r="X31" s="15">
        <v>101</v>
      </c>
      <c r="Y31" s="15">
        <v>60</v>
      </c>
      <c r="Z31" s="15">
        <v>815.46500000000015</v>
      </c>
      <c r="AA31" s="15">
        <v>84</v>
      </c>
      <c r="AB31" s="15">
        <v>60</v>
      </c>
      <c r="AC31" s="15">
        <v>24</v>
      </c>
      <c r="AD31" s="15">
        <v>316.84800000000001</v>
      </c>
      <c r="AE31" s="15">
        <v>0</v>
      </c>
      <c r="AF31" s="15">
        <v>0</v>
      </c>
      <c r="AG31" s="15">
        <v>0</v>
      </c>
      <c r="AH31" s="15">
        <v>0</v>
      </c>
      <c r="AI31" s="15">
        <v>24</v>
      </c>
      <c r="AJ31" s="15">
        <v>12</v>
      </c>
      <c r="AK31" s="15">
        <v>12</v>
      </c>
      <c r="AL31" s="15">
        <v>106.04400000000003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140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L7:AL8"/>
    <mergeCell ref="Z7:Z8"/>
    <mergeCell ref="AA7:AC7"/>
    <mergeCell ref="AD7:AD8"/>
    <mergeCell ref="AE7:AG7"/>
    <mergeCell ref="AH7:AH8"/>
    <mergeCell ref="AI7:AK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L34"/>
  <sheetViews>
    <sheetView workbookViewId="0">
      <pane xSplit="2" ySplit="9" topLeftCell="P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139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68" t="s">
        <v>87</v>
      </c>
      <c r="B4" s="76"/>
      <c r="C4" s="104" t="s">
        <v>88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</row>
    <row r="5" spans="1:38" s="5" customFormat="1" ht="36" customHeight="1" x14ac:dyDescent="0.2">
      <c r="A5" s="69"/>
      <c r="B5" s="77"/>
      <c r="C5" s="106" t="s">
        <v>89</v>
      </c>
      <c r="D5" s="106"/>
      <c r="E5" s="106"/>
      <c r="F5" s="106"/>
      <c r="G5" s="106" t="s">
        <v>90</v>
      </c>
      <c r="H5" s="106"/>
      <c r="I5" s="106"/>
      <c r="J5" s="106"/>
      <c r="K5" s="106"/>
      <c r="L5" s="106"/>
      <c r="M5" s="106"/>
      <c r="N5" s="106"/>
      <c r="O5" s="106" t="s">
        <v>91</v>
      </c>
      <c r="P5" s="106"/>
      <c r="Q5" s="106"/>
      <c r="R5" s="106"/>
      <c r="S5" s="106"/>
      <c r="T5" s="106"/>
      <c r="U5" s="106"/>
      <c r="V5" s="106"/>
      <c r="W5" s="106" t="s">
        <v>92</v>
      </c>
      <c r="X5" s="106"/>
      <c r="Y5" s="106"/>
      <c r="Z5" s="106"/>
      <c r="AA5" s="106"/>
      <c r="AB5" s="106"/>
      <c r="AC5" s="106"/>
      <c r="AD5" s="106"/>
      <c r="AE5" s="75" t="s">
        <v>93</v>
      </c>
      <c r="AF5" s="75"/>
      <c r="AG5" s="75"/>
      <c r="AH5" s="98"/>
      <c r="AI5" s="91" t="s">
        <v>94</v>
      </c>
      <c r="AJ5" s="75"/>
      <c r="AK5" s="75"/>
      <c r="AL5" s="90"/>
    </row>
    <row r="6" spans="1:38" s="5" customFormat="1" ht="36" customHeight="1" x14ac:dyDescent="0.2">
      <c r="A6" s="69"/>
      <c r="B6" s="77"/>
      <c r="C6" s="90" t="s">
        <v>95</v>
      </c>
      <c r="D6" s="82"/>
      <c r="E6" s="91"/>
      <c r="F6" s="75" t="s">
        <v>96</v>
      </c>
      <c r="G6" s="92" t="s">
        <v>97</v>
      </c>
      <c r="H6" s="92"/>
      <c r="I6" s="92"/>
      <c r="J6" s="92"/>
      <c r="K6" s="92" t="s">
        <v>98</v>
      </c>
      <c r="L6" s="92"/>
      <c r="M6" s="92"/>
      <c r="N6" s="92"/>
      <c r="O6" s="92" t="s">
        <v>97</v>
      </c>
      <c r="P6" s="92"/>
      <c r="Q6" s="92"/>
      <c r="R6" s="92"/>
      <c r="S6" s="92" t="s">
        <v>98</v>
      </c>
      <c r="T6" s="92"/>
      <c r="U6" s="92"/>
      <c r="V6" s="92"/>
      <c r="W6" s="92" t="s">
        <v>97</v>
      </c>
      <c r="X6" s="92"/>
      <c r="Y6" s="92"/>
      <c r="Z6" s="92"/>
      <c r="AA6" s="92" t="s">
        <v>98</v>
      </c>
      <c r="AB6" s="92"/>
      <c r="AC6" s="92"/>
      <c r="AD6" s="92"/>
      <c r="AE6" s="92"/>
      <c r="AF6" s="92"/>
      <c r="AG6" s="92"/>
      <c r="AH6" s="93"/>
      <c r="AI6" s="76"/>
      <c r="AJ6" s="92"/>
      <c r="AK6" s="92"/>
      <c r="AL6" s="97"/>
    </row>
    <row r="7" spans="1:38" s="5" customFormat="1" ht="27" customHeight="1" x14ac:dyDescent="0.2">
      <c r="A7" s="69"/>
      <c r="B7" s="77"/>
      <c r="C7" s="92" t="s">
        <v>99</v>
      </c>
      <c r="D7" s="92" t="s">
        <v>100</v>
      </c>
      <c r="E7" s="76" t="s">
        <v>101</v>
      </c>
      <c r="F7" s="75"/>
      <c r="G7" s="90" t="s">
        <v>95</v>
      </c>
      <c r="H7" s="82"/>
      <c r="I7" s="91"/>
      <c r="J7" s="92" t="s">
        <v>102</v>
      </c>
      <c r="K7" s="90" t="s">
        <v>95</v>
      </c>
      <c r="L7" s="82"/>
      <c r="M7" s="91"/>
      <c r="N7" s="92" t="s">
        <v>102</v>
      </c>
      <c r="O7" s="90" t="s">
        <v>95</v>
      </c>
      <c r="P7" s="82"/>
      <c r="Q7" s="91"/>
      <c r="R7" s="92" t="s">
        <v>102</v>
      </c>
      <c r="S7" s="90" t="s">
        <v>95</v>
      </c>
      <c r="T7" s="82"/>
      <c r="U7" s="91"/>
      <c r="V7" s="92" t="s">
        <v>102</v>
      </c>
      <c r="W7" s="90" t="s">
        <v>95</v>
      </c>
      <c r="X7" s="82"/>
      <c r="Y7" s="91"/>
      <c r="Z7" s="92" t="s">
        <v>102</v>
      </c>
      <c r="AA7" s="90" t="s">
        <v>95</v>
      </c>
      <c r="AB7" s="82"/>
      <c r="AC7" s="91"/>
      <c r="AD7" s="92" t="s">
        <v>102</v>
      </c>
      <c r="AE7" s="90" t="s">
        <v>95</v>
      </c>
      <c r="AF7" s="82"/>
      <c r="AG7" s="91"/>
      <c r="AH7" s="93" t="s">
        <v>102</v>
      </c>
      <c r="AI7" s="82" t="s">
        <v>95</v>
      </c>
      <c r="AJ7" s="82"/>
      <c r="AK7" s="91"/>
      <c r="AL7" s="97" t="s">
        <v>102</v>
      </c>
    </row>
    <row r="8" spans="1:38" s="5" customFormat="1" ht="27" customHeight="1" x14ac:dyDescent="0.2">
      <c r="A8" s="70"/>
      <c r="B8" s="78"/>
      <c r="C8" s="95"/>
      <c r="D8" s="95"/>
      <c r="E8" s="78"/>
      <c r="F8" s="75"/>
      <c r="G8" s="6" t="s">
        <v>103</v>
      </c>
      <c r="H8" s="6" t="s">
        <v>100</v>
      </c>
      <c r="I8" s="6" t="s">
        <v>101</v>
      </c>
      <c r="J8" s="95"/>
      <c r="K8" s="6" t="s">
        <v>103</v>
      </c>
      <c r="L8" s="6" t="s">
        <v>100</v>
      </c>
      <c r="M8" s="6" t="s">
        <v>101</v>
      </c>
      <c r="N8" s="95"/>
      <c r="O8" s="6" t="s">
        <v>103</v>
      </c>
      <c r="P8" s="6" t="s">
        <v>100</v>
      </c>
      <c r="Q8" s="6" t="s">
        <v>101</v>
      </c>
      <c r="R8" s="95"/>
      <c r="S8" s="6" t="s">
        <v>103</v>
      </c>
      <c r="T8" s="6" t="s">
        <v>100</v>
      </c>
      <c r="U8" s="6" t="s">
        <v>101</v>
      </c>
      <c r="V8" s="95"/>
      <c r="W8" s="6" t="s">
        <v>103</v>
      </c>
      <c r="X8" s="6" t="s">
        <v>100</v>
      </c>
      <c r="Y8" s="6" t="s">
        <v>101</v>
      </c>
      <c r="Z8" s="95"/>
      <c r="AA8" s="6" t="s">
        <v>103</v>
      </c>
      <c r="AB8" s="6" t="s">
        <v>100</v>
      </c>
      <c r="AC8" s="6" t="s">
        <v>101</v>
      </c>
      <c r="AD8" s="95"/>
      <c r="AE8" s="6" t="s">
        <v>103</v>
      </c>
      <c r="AF8" s="6" t="s">
        <v>100</v>
      </c>
      <c r="AG8" s="6" t="s">
        <v>101</v>
      </c>
      <c r="AH8" s="96"/>
      <c r="AI8" s="24" t="s">
        <v>103</v>
      </c>
      <c r="AJ8" s="6" t="s">
        <v>100</v>
      </c>
      <c r="AK8" s="6" t="s">
        <v>101</v>
      </c>
      <c r="AL8" s="80"/>
    </row>
    <row r="9" spans="1:38" s="39" customFormat="1" ht="16.5" customHeight="1" x14ac:dyDescent="0.2">
      <c r="A9" s="35" t="s">
        <v>83</v>
      </c>
      <c r="B9" s="36" t="s">
        <v>1</v>
      </c>
      <c r="C9" s="37">
        <v>4151979</v>
      </c>
      <c r="D9" s="38">
        <v>2508905</v>
      </c>
      <c r="E9" s="38">
        <v>1643074</v>
      </c>
      <c r="F9" s="38">
        <v>22074235.770999998</v>
      </c>
      <c r="G9" s="38">
        <v>646857</v>
      </c>
      <c r="H9" s="38">
        <v>425371</v>
      </c>
      <c r="I9" s="38">
        <v>221486</v>
      </c>
      <c r="J9" s="38">
        <v>5779692.7249999996</v>
      </c>
      <c r="K9" s="38">
        <v>157532</v>
      </c>
      <c r="L9" s="38">
        <v>97045</v>
      </c>
      <c r="M9" s="38">
        <v>60487</v>
      </c>
      <c r="N9" s="38">
        <v>812994.38400000008</v>
      </c>
      <c r="O9" s="38">
        <v>150802</v>
      </c>
      <c r="P9" s="38">
        <v>90785</v>
      </c>
      <c r="Q9" s="38">
        <v>60017</v>
      </c>
      <c r="R9" s="38">
        <v>774977.52800000005</v>
      </c>
      <c r="S9" s="38">
        <v>110949</v>
      </c>
      <c r="T9" s="38">
        <v>69819</v>
      </c>
      <c r="U9" s="38">
        <v>41130</v>
      </c>
      <c r="V9" s="38">
        <v>425225.48100000003</v>
      </c>
      <c r="W9" s="38">
        <v>1908957</v>
      </c>
      <c r="X9" s="38">
        <v>1100064</v>
      </c>
      <c r="Y9" s="38">
        <v>808893</v>
      </c>
      <c r="Z9" s="38">
        <v>9766194.3469999991</v>
      </c>
      <c r="AA9" s="38">
        <v>1160944</v>
      </c>
      <c r="AB9" s="38">
        <v>710729</v>
      </c>
      <c r="AC9" s="38">
        <v>450215</v>
      </c>
      <c r="AD9" s="38">
        <v>4430722.8619999997</v>
      </c>
      <c r="AE9" s="38">
        <v>15938</v>
      </c>
      <c r="AF9" s="38">
        <v>15092</v>
      </c>
      <c r="AG9" s="38">
        <v>846</v>
      </c>
      <c r="AH9" s="38">
        <v>84428.444000000003</v>
      </c>
      <c r="AI9" s="38">
        <v>159263</v>
      </c>
      <c r="AJ9" s="38">
        <v>95257</v>
      </c>
      <c r="AK9" s="38">
        <v>64006</v>
      </c>
      <c r="AL9" s="38">
        <v>909594.51500000001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597650</v>
      </c>
      <c r="D10" s="8">
        <v>358103</v>
      </c>
      <c r="E10" s="8">
        <v>239547</v>
      </c>
      <c r="F10" s="8">
        <v>3041475.6469999999</v>
      </c>
      <c r="G10" s="8">
        <v>72232</v>
      </c>
      <c r="H10" s="8">
        <v>46327</v>
      </c>
      <c r="I10" s="8">
        <v>25905</v>
      </c>
      <c r="J10" s="8">
        <v>635594.38</v>
      </c>
      <c r="K10" s="8">
        <v>22860</v>
      </c>
      <c r="L10" s="8">
        <v>13804</v>
      </c>
      <c r="M10" s="8">
        <v>9056</v>
      </c>
      <c r="N10" s="8">
        <v>115193.37</v>
      </c>
      <c r="O10" s="8">
        <v>17735</v>
      </c>
      <c r="P10" s="8">
        <v>10429</v>
      </c>
      <c r="Q10" s="8">
        <v>7306</v>
      </c>
      <c r="R10" s="8">
        <v>89590.581999999995</v>
      </c>
      <c r="S10" s="8">
        <v>12185</v>
      </c>
      <c r="T10" s="8">
        <v>7555</v>
      </c>
      <c r="U10" s="8">
        <v>4630</v>
      </c>
      <c r="V10" s="8">
        <v>45920.330999999991</v>
      </c>
      <c r="W10" s="8">
        <v>286487</v>
      </c>
      <c r="X10" s="8">
        <v>165455</v>
      </c>
      <c r="Y10" s="8">
        <v>121032</v>
      </c>
      <c r="Z10" s="8">
        <v>1448600.3159999999</v>
      </c>
      <c r="AA10" s="8">
        <v>182758</v>
      </c>
      <c r="AB10" s="8">
        <v>111639</v>
      </c>
      <c r="AC10" s="8">
        <v>71119</v>
      </c>
      <c r="AD10" s="8">
        <v>688841.93299999996</v>
      </c>
      <c r="AE10" s="8">
        <v>3393</v>
      </c>
      <c r="AF10" s="8">
        <v>2894</v>
      </c>
      <c r="AG10" s="8">
        <v>499</v>
      </c>
      <c r="AH10" s="8">
        <v>17734.735000000001</v>
      </c>
      <c r="AI10" s="8">
        <v>11334</v>
      </c>
      <c r="AJ10" s="8">
        <v>6226</v>
      </c>
      <c r="AK10" s="8">
        <v>5108</v>
      </c>
      <c r="AL10" s="8">
        <v>56891.481999999996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173902</v>
      </c>
      <c r="D11" s="8">
        <v>102693</v>
      </c>
      <c r="E11" s="8">
        <v>71209</v>
      </c>
      <c r="F11" s="8">
        <v>1125117.575</v>
      </c>
      <c r="G11" s="8">
        <v>67149</v>
      </c>
      <c r="H11" s="8">
        <v>40437</v>
      </c>
      <c r="I11" s="8">
        <v>26712</v>
      </c>
      <c r="J11" s="8">
        <v>609948.402</v>
      </c>
      <c r="K11" s="8">
        <v>23144</v>
      </c>
      <c r="L11" s="8">
        <v>13652</v>
      </c>
      <c r="M11" s="8">
        <v>9492</v>
      </c>
      <c r="N11" s="8">
        <v>121273.738</v>
      </c>
      <c r="O11" s="8">
        <v>9226</v>
      </c>
      <c r="P11" s="8">
        <v>5243</v>
      </c>
      <c r="Q11" s="8">
        <v>3983</v>
      </c>
      <c r="R11" s="8">
        <v>48664.813000000002</v>
      </c>
      <c r="S11" s="8">
        <v>7104</v>
      </c>
      <c r="T11" s="8">
        <v>4141</v>
      </c>
      <c r="U11" s="8">
        <v>2963</v>
      </c>
      <c r="V11" s="8">
        <v>28005.548999999999</v>
      </c>
      <c r="W11" s="8">
        <v>39755</v>
      </c>
      <c r="X11" s="8">
        <v>22745</v>
      </c>
      <c r="Y11" s="8">
        <v>17010</v>
      </c>
      <c r="Z11" s="8">
        <v>207572.704</v>
      </c>
      <c r="AA11" s="8">
        <v>27041</v>
      </c>
      <c r="AB11" s="8">
        <v>15992</v>
      </c>
      <c r="AC11" s="8">
        <v>11049</v>
      </c>
      <c r="AD11" s="8">
        <v>105695.77099999999</v>
      </c>
      <c r="AE11" s="8">
        <v>483</v>
      </c>
      <c r="AF11" s="8">
        <v>483</v>
      </c>
      <c r="AG11" s="8">
        <v>0</v>
      </c>
      <c r="AH11" s="8">
        <v>3956.598</v>
      </c>
      <c r="AI11" s="8">
        <v>2945</v>
      </c>
      <c r="AJ11" s="8">
        <v>1492</v>
      </c>
      <c r="AK11" s="8">
        <v>1453</v>
      </c>
      <c r="AL11" s="8">
        <v>18314.96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297438</v>
      </c>
      <c r="D12" s="8">
        <v>178341</v>
      </c>
      <c r="E12" s="8">
        <v>119097</v>
      </c>
      <c r="F12" s="8">
        <v>1574715.6349999998</v>
      </c>
      <c r="G12" s="8">
        <v>42122</v>
      </c>
      <c r="H12" s="8">
        <v>27060</v>
      </c>
      <c r="I12" s="8">
        <v>15062</v>
      </c>
      <c r="J12" s="8">
        <v>381118.16599999997</v>
      </c>
      <c r="K12" s="8">
        <v>12432</v>
      </c>
      <c r="L12" s="8">
        <v>7784</v>
      </c>
      <c r="M12" s="8">
        <v>4648</v>
      </c>
      <c r="N12" s="8">
        <v>64999.228000000003</v>
      </c>
      <c r="O12" s="8">
        <v>7959</v>
      </c>
      <c r="P12" s="8">
        <v>4924</v>
      </c>
      <c r="Q12" s="8">
        <v>3035</v>
      </c>
      <c r="R12" s="8">
        <v>41130.883000000002</v>
      </c>
      <c r="S12" s="8">
        <v>5836</v>
      </c>
      <c r="T12" s="8">
        <v>3373</v>
      </c>
      <c r="U12" s="8">
        <v>2463</v>
      </c>
      <c r="V12" s="8">
        <v>22777.876</v>
      </c>
      <c r="W12" s="8">
        <v>140464</v>
      </c>
      <c r="X12" s="8">
        <v>80550</v>
      </c>
      <c r="Y12" s="8">
        <v>59914</v>
      </c>
      <c r="Z12" s="8">
        <v>723037.12699999998</v>
      </c>
      <c r="AA12" s="8">
        <v>87198</v>
      </c>
      <c r="AB12" s="8">
        <v>53247</v>
      </c>
      <c r="AC12" s="8">
        <v>33951</v>
      </c>
      <c r="AD12" s="8">
        <v>334253.86600000004</v>
      </c>
      <c r="AE12" s="8">
        <v>1427</v>
      </c>
      <c r="AF12" s="8">
        <v>1403</v>
      </c>
      <c r="AG12" s="8">
        <v>24</v>
      </c>
      <c r="AH12" s="8">
        <v>7398.4889999999996</v>
      </c>
      <c r="AI12" s="8">
        <v>15245</v>
      </c>
      <c r="AJ12" s="8">
        <v>8823</v>
      </c>
      <c r="AK12" s="8">
        <v>6422</v>
      </c>
      <c r="AL12" s="8">
        <v>85933.955000000002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482728</v>
      </c>
      <c r="D13" s="8">
        <v>287074</v>
      </c>
      <c r="E13" s="8">
        <v>195654</v>
      </c>
      <c r="F13" s="8">
        <v>2629398.5950000002</v>
      </c>
      <c r="G13" s="8">
        <v>79904</v>
      </c>
      <c r="H13" s="8">
        <v>50923</v>
      </c>
      <c r="I13" s="8">
        <v>28981</v>
      </c>
      <c r="J13" s="8">
        <v>724924.11599999992</v>
      </c>
      <c r="K13" s="8">
        <v>22120</v>
      </c>
      <c r="L13" s="8">
        <v>13913</v>
      </c>
      <c r="M13" s="8">
        <v>8207</v>
      </c>
      <c r="N13" s="8">
        <v>116148.46799999999</v>
      </c>
      <c r="O13" s="8">
        <v>18430</v>
      </c>
      <c r="P13" s="8">
        <v>10549</v>
      </c>
      <c r="Q13" s="8">
        <v>7881</v>
      </c>
      <c r="R13" s="8">
        <v>95698.528000000006</v>
      </c>
      <c r="S13" s="8">
        <v>12681</v>
      </c>
      <c r="T13" s="8">
        <v>7680</v>
      </c>
      <c r="U13" s="8">
        <v>5001</v>
      </c>
      <c r="V13" s="8">
        <v>49385.892</v>
      </c>
      <c r="W13" s="8">
        <v>215390</v>
      </c>
      <c r="X13" s="8">
        <v>122240</v>
      </c>
      <c r="Y13" s="8">
        <v>93150</v>
      </c>
      <c r="Z13" s="8">
        <v>1119689.469</v>
      </c>
      <c r="AA13" s="8">
        <v>132764</v>
      </c>
      <c r="AB13" s="8">
        <v>80354</v>
      </c>
      <c r="AC13" s="8">
        <v>52410</v>
      </c>
      <c r="AD13" s="8">
        <v>516107.43800000002</v>
      </c>
      <c r="AE13" s="8">
        <v>1439</v>
      </c>
      <c r="AF13" s="8">
        <v>1415</v>
      </c>
      <c r="AG13" s="8">
        <v>24</v>
      </c>
      <c r="AH13" s="8">
        <v>7444.6840000000011</v>
      </c>
      <c r="AI13" s="8">
        <v>6470</v>
      </c>
      <c r="AJ13" s="8">
        <v>3431</v>
      </c>
      <c r="AK13" s="8">
        <v>3039</v>
      </c>
      <c r="AL13" s="8">
        <v>39111.576999999997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393600</v>
      </c>
      <c r="D14" s="8">
        <v>233246</v>
      </c>
      <c r="E14" s="8">
        <v>160354</v>
      </c>
      <c r="F14" s="8">
        <v>2015635.33</v>
      </c>
      <c r="G14" s="8">
        <v>45385</v>
      </c>
      <c r="H14" s="8">
        <v>30262</v>
      </c>
      <c r="I14" s="8">
        <v>15123</v>
      </c>
      <c r="J14" s="8">
        <v>397825.48800000001</v>
      </c>
      <c r="K14" s="8">
        <v>11531</v>
      </c>
      <c r="L14" s="8">
        <v>7152</v>
      </c>
      <c r="M14" s="8">
        <v>4379</v>
      </c>
      <c r="N14" s="8">
        <v>59230.574000000001</v>
      </c>
      <c r="O14" s="8">
        <v>9982</v>
      </c>
      <c r="P14" s="8">
        <v>6147</v>
      </c>
      <c r="Q14" s="8">
        <v>3835</v>
      </c>
      <c r="R14" s="8">
        <v>52016.065000000002</v>
      </c>
      <c r="S14" s="8">
        <v>7768</v>
      </c>
      <c r="T14" s="8">
        <v>4855</v>
      </c>
      <c r="U14" s="8">
        <v>2913</v>
      </c>
      <c r="V14" s="8">
        <v>29682.302</v>
      </c>
      <c r="W14" s="8">
        <v>199331</v>
      </c>
      <c r="X14" s="8">
        <v>111837</v>
      </c>
      <c r="Y14" s="8">
        <v>87494</v>
      </c>
      <c r="Z14" s="8">
        <v>1019787.5589999999</v>
      </c>
      <c r="AA14" s="8">
        <v>118607</v>
      </c>
      <c r="AB14" s="8">
        <v>71997</v>
      </c>
      <c r="AC14" s="8">
        <v>46610</v>
      </c>
      <c r="AD14" s="8">
        <v>452050.93200000003</v>
      </c>
      <c r="AE14" s="8">
        <v>996</v>
      </c>
      <c r="AF14" s="8">
        <v>996</v>
      </c>
      <c r="AG14" s="8">
        <v>0</v>
      </c>
      <c r="AH14" s="8">
        <v>5042.41</v>
      </c>
      <c r="AI14" s="8">
        <v>1453</v>
      </c>
      <c r="AJ14" s="8">
        <v>665</v>
      </c>
      <c r="AK14" s="8">
        <v>788</v>
      </c>
      <c r="AL14" s="8">
        <v>8016.9089999999997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565802</v>
      </c>
      <c r="D15" s="8">
        <v>338864</v>
      </c>
      <c r="E15" s="8">
        <v>226938</v>
      </c>
      <c r="F15" s="8">
        <v>2976810.2490000003</v>
      </c>
      <c r="G15" s="8">
        <v>80569</v>
      </c>
      <c r="H15" s="8">
        <v>52486</v>
      </c>
      <c r="I15" s="8">
        <v>28083</v>
      </c>
      <c r="J15" s="8">
        <v>716530.08799999999</v>
      </c>
      <c r="K15" s="8">
        <v>14428</v>
      </c>
      <c r="L15" s="8">
        <v>8949</v>
      </c>
      <c r="M15" s="8">
        <v>5479</v>
      </c>
      <c r="N15" s="8">
        <v>74094.831000000006</v>
      </c>
      <c r="O15" s="8">
        <v>22327</v>
      </c>
      <c r="P15" s="8">
        <v>12924</v>
      </c>
      <c r="Q15" s="8">
        <v>9403</v>
      </c>
      <c r="R15" s="8">
        <v>114369.65999999999</v>
      </c>
      <c r="S15" s="8">
        <v>15059</v>
      </c>
      <c r="T15" s="8">
        <v>9222</v>
      </c>
      <c r="U15" s="8">
        <v>5837</v>
      </c>
      <c r="V15" s="8">
        <v>57589.513000000006</v>
      </c>
      <c r="W15" s="8">
        <v>273532</v>
      </c>
      <c r="X15" s="8">
        <v>157103</v>
      </c>
      <c r="Y15" s="8">
        <v>116429</v>
      </c>
      <c r="Z15" s="8">
        <v>1399248.7050000001</v>
      </c>
      <c r="AA15" s="8">
        <v>156015</v>
      </c>
      <c r="AB15" s="8">
        <v>94389</v>
      </c>
      <c r="AC15" s="8">
        <v>61626</v>
      </c>
      <c r="AD15" s="8">
        <v>595426.02799999993</v>
      </c>
      <c r="AE15" s="8">
        <v>3872</v>
      </c>
      <c r="AF15" s="8">
        <v>3791</v>
      </c>
      <c r="AG15" s="8">
        <v>81</v>
      </c>
      <c r="AH15" s="8">
        <v>19551.423999999999</v>
      </c>
      <c r="AI15" s="8">
        <v>10803</v>
      </c>
      <c r="AJ15" s="8">
        <v>6075</v>
      </c>
      <c r="AK15" s="8">
        <v>4728</v>
      </c>
      <c r="AL15" s="8">
        <v>57358.027999999998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97833</v>
      </c>
      <c r="D16" s="8">
        <v>58352</v>
      </c>
      <c r="E16" s="8">
        <v>39481</v>
      </c>
      <c r="F16" s="8">
        <v>501050.77500000002</v>
      </c>
      <c r="G16" s="8">
        <v>13341</v>
      </c>
      <c r="H16" s="8">
        <v>8945</v>
      </c>
      <c r="I16" s="8">
        <v>4396</v>
      </c>
      <c r="J16" s="8">
        <v>116428.049</v>
      </c>
      <c r="K16" s="8">
        <v>3875</v>
      </c>
      <c r="L16" s="8">
        <v>2222</v>
      </c>
      <c r="M16" s="8">
        <v>1653</v>
      </c>
      <c r="N16" s="8">
        <v>19272.095000000001</v>
      </c>
      <c r="O16" s="8">
        <v>4375</v>
      </c>
      <c r="P16" s="8">
        <v>2618</v>
      </c>
      <c r="Q16" s="8">
        <v>1757</v>
      </c>
      <c r="R16" s="8">
        <v>22046.675999999999</v>
      </c>
      <c r="S16" s="8">
        <v>3519</v>
      </c>
      <c r="T16" s="8">
        <v>2255</v>
      </c>
      <c r="U16" s="8">
        <v>1264</v>
      </c>
      <c r="V16" s="8">
        <v>13221.839</v>
      </c>
      <c r="W16" s="8">
        <v>43358</v>
      </c>
      <c r="X16" s="8">
        <v>24825</v>
      </c>
      <c r="Y16" s="8">
        <v>18533</v>
      </c>
      <c r="Z16" s="8">
        <v>219101.11799999999</v>
      </c>
      <c r="AA16" s="8">
        <v>29108</v>
      </c>
      <c r="AB16" s="8">
        <v>17230</v>
      </c>
      <c r="AC16" s="8">
        <v>11878</v>
      </c>
      <c r="AD16" s="8">
        <v>109711.731</v>
      </c>
      <c r="AE16" s="8">
        <v>257</v>
      </c>
      <c r="AF16" s="8">
        <v>257</v>
      </c>
      <c r="AG16" s="8">
        <v>0</v>
      </c>
      <c r="AH16" s="8">
        <v>1269.2670000000001</v>
      </c>
      <c r="AI16" s="8">
        <v>6210</v>
      </c>
      <c r="AJ16" s="8">
        <v>3770</v>
      </c>
      <c r="AK16" s="8">
        <v>2440</v>
      </c>
      <c r="AL16" s="8">
        <v>33759.885999999999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63133</v>
      </c>
      <c r="D17" s="8">
        <v>39030</v>
      </c>
      <c r="E17" s="8">
        <v>24103</v>
      </c>
      <c r="F17" s="8">
        <v>332597.54700000002</v>
      </c>
      <c r="G17" s="8">
        <v>9223</v>
      </c>
      <c r="H17" s="8">
        <v>6309</v>
      </c>
      <c r="I17" s="8">
        <v>2914</v>
      </c>
      <c r="J17" s="8">
        <v>81845.532000000007</v>
      </c>
      <c r="K17" s="8">
        <v>1624</v>
      </c>
      <c r="L17" s="8">
        <v>1021</v>
      </c>
      <c r="M17" s="8">
        <v>603</v>
      </c>
      <c r="N17" s="8">
        <v>8292.8050000000003</v>
      </c>
      <c r="O17" s="8">
        <v>1973</v>
      </c>
      <c r="P17" s="8">
        <v>1207</v>
      </c>
      <c r="Q17" s="8">
        <v>766</v>
      </c>
      <c r="R17" s="8">
        <v>10087.003000000001</v>
      </c>
      <c r="S17" s="8">
        <v>1707</v>
      </c>
      <c r="T17" s="8">
        <v>998</v>
      </c>
      <c r="U17" s="8">
        <v>709</v>
      </c>
      <c r="V17" s="8">
        <v>6445.0700000000006</v>
      </c>
      <c r="W17" s="8">
        <v>31755</v>
      </c>
      <c r="X17" s="8">
        <v>18748</v>
      </c>
      <c r="Y17" s="8">
        <v>13007</v>
      </c>
      <c r="Z17" s="8">
        <v>161904.01800000001</v>
      </c>
      <c r="AA17" s="8">
        <v>16827</v>
      </c>
      <c r="AB17" s="8">
        <v>10723</v>
      </c>
      <c r="AC17" s="8">
        <v>6104</v>
      </c>
      <c r="AD17" s="8">
        <v>63886.363999999994</v>
      </c>
      <c r="AE17" s="8">
        <v>24</v>
      </c>
      <c r="AF17" s="8">
        <v>24</v>
      </c>
      <c r="AG17" s="8">
        <v>0</v>
      </c>
      <c r="AH17" s="8">
        <v>136.755</v>
      </c>
      <c r="AI17" s="8">
        <v>3407</v>
      </c>
      <c r="AJ17" s="8">
        <v>2046</v>
      </c>
      <c r="AK17" s="8">
        <v>1361</v>
      </c>
      <c r="AL17" s="8">
        <v>20883.309999999998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122066</v>
      </c>
      <c r="D18" s="8">
        <v>74843</v>
      </c>
      <c r="E18" s="8">
        <v>47223</v>
      </c>
      <c r="F18" s="8">
        <v>647023.09499999997</v>
      </c>
      <c r="G18" s="8">
        <v>18151</v>
      </c>
      <c r="H18" s="8">
        <v>12606</v>
      </c>
      <c r="I18" s="8">
        <v>5545</v>
      </c>
      <c r="J18" s="8">
        <v>161760.94699999999</v>
      </c>
      <c r="K18" s="8">
        <v>3110</v>
      </c>
      <c r="L18" s="8">
        <v>1956</v>
      </c>
      <c r="M18" s="8">
        <v>1154</v>
      </c>
      <c r="N18" s="8">
        <v>16018.33</v>
      </c>
      <c r="O18" s="8">
        <v>3052</v>
      </c>
      <c r="P18" s="8">
        <v>1784</v>
      </c>
      <c r="Q18" s="8">
        <v>1268</v>
      </c>
      <c r="R18" s="8">
        <v>15640.113000000001</v>
      </c>
      <c r="S18" s="8">
        <v>1921</v>
      </c>
      <c r="T18" s="8">
        <v>1122</v>
      </c>
      <c r="U18" s="8">
        <v>799</v>
      </c>
      <c r="V18" s="8">
        <v>7306.3639999999996</v>
      </c>
      <c r="W18" s="8">
        <v>62680</v>
      </c>
      <c r="X18" s="8">
        <v>36936</v>
      </c>
      <c r="Y18" s="8">
        <v>25744</v>
      </c>
      <c r="Z18" s="8">
        <v>319908.40499999997</v>
      </c>
      <c r="AA18" s="8">
        <v>33092</v>
      </c>
      <c r="AB18" s="8">
        <v>20391</v>
      </c>
      <c r="AC18" s="8">
        <v>12701</v>
      </c>
      <c r="AD18" s="8">
        <v>125905.588</v>
      </c>
      <c r="AE18" s="8">
        <v>60</v>
      </c>
      <c r="AF18" s="8">
        <v>48</v>
      </c>
      <c r="AG18" s="8">
        <v>12</v>
      </c>
      <c r="AH18" s="8">
        <v>483.34800000000001</v>
      </c>
      <c r="AI18" s="8">
        <v>3905</v>
      </c>
      <c r="AJ18" s="8">
        <v>2325</v>
      </c>
      <c r="AK18" s="8">
        <v>1580</v>
      </c>
      <c r="AL18" s="8">
        <v>22088.694000000003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279617</v>
      </c>
      <c r="D19" s="8">
        <v>169448</v>
      </c>
      <c r="E19" s="8">
        <v>110169</v>
      </c>
      <c r="F19" s="8">
        <v>1479438.34</v>
      </c>
      <c r="G19" s="8">
        <v>41872</v>
      </c>
      <c r="H19" s="8">
        <v>27840</v>
      </c>
      <c r="I19" s="8">
        <v>14032</v>
      </c>
      <c r="J19" s="8">
        <v>376935.821</v>
      </c>
      <c r="K19" s="8">
        <v>7229</v>
      </c>
      <c r="L19" s="8">
        <v>4481</v>
      </c>
      <c r="M19" s="8">
        <v>2748</v>
      </c>
      <c r="N19" s="8">
        <v>37566.864000000001</v>
      </c>
      <c r="O19" s="8">
        <v>19828</v>
      </c>
      <c r="P19" s="8">
        <v>12133</v>
      </c>
      <c r="Q19" s="8">
        <v>7695</v>
      </c>
      <c r="R19" s="8">
        <v>101738.485</v>
      </c>
      <c r="S19" s="8">
        <v>15322</v>
      </c>
      <c r="T19" s="8">
        <v>10267</v>
      </c>
      <c r="U19" s="8">
        <v>5055</v>
      </c>
      <c r="V19" s="8">
        <v>58137.267999999996</v>
      </c>
      <c r="W19" s="8">
        <v>121484</v>
      </c>
      <c r="X19" s="8">
        <v>69449</v>
      </c>
      <c r="Y19" s="8">
        <v>52035</v>
      </c>
      <c r="Z19" s="8">
        <v>621982.75600000005</v>
      </c>
      <c r="AA19" s="8">
        <v>73622</v>
      </c>
      <c r="AB19" s="8">
        <v>45018</v>
      </c>
      <c r="AC19" s="8">
        <v>28604</v>
      </c>
      <c r="AD19" s="8">
        <v>281800.11600000004</v>
      </c>
      <c r="AE19" s="8">
        <v>260</v>
      </c>
      <c r="AF19" s="8">
        <v>260</v>
      </c>
      <c r="AG19" s="8">
        <v>0</v>
      </c>
      <c r="AH19" s="8">
        <v>1277.0300000000002</v>
      </c>
      <c r="AI19" s="8">
        <v>778</v>
      </c>
      <c r="AJ19" s="8">
        <v>383</v>
      </c>
      <c r="AK19" s="8">
        <v>395</v>
      </c>
      <c r="AL19" s="8">
        <v>4798.4130000000005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110309</v>
      </c>
      <c r="D20" s="8">
        <v>69159</v>
      </c>
      <c r="E20" s="8">
        <v>41150</v>
      </c>
      <c r="F20" s="8">
        <v>575417.88300000003</v>
      </c>
      <c r="G20" s="8">
        <v>13764</v>
      </c>
      <c r="H20" s="8">
        <v>9895</v>
      </c>
      <c r="I20" s="8">
        <v>3869</v>
      </c>
      <c r="J20" s="8">
        <v>123931.09199999999</v>
      </c>
      <c r="K20" s="8">
        <v>2294</v>
      </c>
      <c r="L20" s="8">
        <v>1338</v>
      </c>
      <c r="M20" s="8">
        <v>956</v>
      </c>
      <c r="N20" s="8">
        <v>11832.483</v>
      </c>
      <c r="O20" s="8">
        <v>2957</v>
      </c>
      <c r="P20" s="8">
        <v>1796</v>
      </c>
      <c r="Q20" s="8">
        <v>1161</v>
      </c>
      <c r="R20" s="8">
        <v>15262.628999999999</v>
      </c>
      <c r="S20" s="8">
        <v>2726</v>
      </c>
      <c r="T20" s="8">
        <v>1742</v>
      </c>
      <c r="U20" s="8">
        <v>984</v>
      </c>
      <c r="V20" s="8">
        <v>10499.848000000002</v>
      </c>
      <c r="W20" s="8">
        <v>55617</v>
      </c>
      <c r="X20" s="8">
        <v>33324</v>
      </c>
      <c r="Y20" s="8">
        <v>22293</v>
      </c>
      <c r="Z20" s="8">
        <v>287106.93900000001</v>
      </c>
      <c r="AA20" s="8">
        <v>32939</v>
      </c>
      <c r="AB20" s="8">
        <v>21052</v>
      </c>
      <c r="AC20" s="8">
        <v>11887</v>
      </c>
      <c r="AD20" s="8">
        <v>126724.11199999999</v>
      </c>
      <c r="AE20" s="8">
        <v>12</v>
      </c>
      <c r="AF20" s="8">
        <v>12</v>
      </c>
      <c r="AG20" s="8">
        <v>0</v>
      </c>
      <c r="AH20" s="8">
        <v>60.78</v>
      </c>
      <c r="AI20" s="8">
        <v>7693</v>
      </c>
      <c r="AJ20" s="8">
        <v>4759</v>
      </c>
      <c r="AK20" s="8">
        <v>2934</v>
      </c>
      <c r="AL20" s="8">
        <v>42387.903999999995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173482</v>
      </c>
      <c r="D21" s="8">
        <v>109369</v>
      </c>
      <c r="E21" s="8">
        <v>64113</v>
      </c>
      <c r="F21" s="8">
        <v>939255.647</v>
      </c>
      <c r="G21" s="8">
        <v>31597</v>
      </c>
      <c r="H21" s="8">
        <v>21498</v>
      </c>
      <c r="I21" s="8">
        <v>10099</v>
      </c>
      <c r="J21" s="8">
        <v>282436.41000000003</v>
      </c>
      <c r="K21" s="8">
        <v>5865</v>
      </c>
      <c r="L21" s="8">
        <v>3750</v>
      </c>
      <c r="M21" s="8">
        <v>2115</v>
      </c>
      <c r="N21" s="8">
        <v>30502.184000000001</v>
      </c>
      <c r="O21" s="8">
        <v>4476</v>
      </c>
      <c r="P21" s="8">
        <v>3040</v>
      </c>
      <c r="Q21" s="8">
        <v>1436</v>
      </c>
      <c r="R21" s="8">
        <v>23028.418999999998</v>
      </c>
      <c r="S21" s="8">
        <v>3092</v>
      </c>
      <c r="T21" s="8">
        <v>2270</v>
      </c>
      <c r="U21" s="8">
        <v>822</v>
      </c>
      <c r="V21" s="8">
        <v>11865.669999999998</v>
      </c>
      <c r="W21" s="8">
        <v>78406</v>
      </c>
      <c r="X21" s="8">
        <v>47028</v>
      </c>
      <c r="Y21" s="8">
        <v>31378</v>
      </c>
      <c r="Z21" s="8">
        <v>400770.60499999998</v>
      </c>
      <c r="AA21" s="8">
        <v>49932</v>
      </c>
      <c r="AB21" s="8">
        <v>31669</v>
      </c>
      <c r="AC21" s="8">
        <v>18263</v>
      </c>
      <c r="AD21" s="8">
        <v>190003.62100000001</v>
      </c>
      <c r="AE21" s="8">
        <v>114</v>
      </c>
      <c r="AF21" s="8">
        <v>114</v>
      </c>
      <c r="AG21" s="8">
        <v>0</v>
      </c>
      <c r="AH21" s="8">
        <v>648.73799999999994</v>
      </c>
      <c r="AI21" s="8">
        <v>559</v>
      </c>
      <c r="AJ21" s="8">
        <v>232</v>
      </c>
      <c r="AK21" s="8">
        <v>327</v>
      </c>
      <c r="AL21" s="8">
        <v>3236.45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141912</v>
      </c>
      <c r="D22" s="8">
        <v>90312</v>
      </c>
      <c r="E22" s="8">
        <v>51600</v>
      </c>
      <c r="F22" s="8">
        <v>703444.91999999993</v>
      </c>
      <c r="G22" s="8">
        <v>13315</v>
      </c>
      <c r="H22" s="8">
        <v>10030</v>
      </c>
      <c r="I22" s="8">
        <v>3285</v>
      </c>
      <c r="J22" s="8">
        <v>116295.21299999999</v>
      </c>
      <c r="K22" s="8">
        <v>2212</v>
      </c>
      <c r="L22" s="8">
        <v>1436</v>
      </c>
      <c r="M22" s="8">
        <v>776</v>
      </c>
      <c r="N22" s="8">
        <v>10985.004000000001</v>
      </c>
      <c r="O22" s="8">
        <v>4823</v>
      </c>
      <c r="P22" s="8">
        <v>3235</v>
      </c>
      <c r="Q22" s="8">
        <v>1588</v>
      </c>
      <c r="R22" s="8">
        <v>24312</v>
      </c>
      <c r="S22" s="8">
        <v>3648</v>
      </c>
      <c r="T22" s="8">
        <v>2451</v>
      </c>
      <c r="U22" s="8">
        <v>1197</v>
      </c>
      <c r="V22" s="8">
        <v>13760.255999999999</v>
      </c>
      <c r="W22" s="8">
        <v>72289</v>
      </c>
      <c r="X22" s="8">
        <v>44159</v>
      </c>
      <c r="Y22" s="8">
        <v>28130</v>
      </c>
      <c r="Z22" s="8">
        <v>366000.01199999999</v>
      </c>
      <c r="AA22" s="8">
        <v>45625</v>
      </c>
      <c r="AB22" s="8">
        <v>29001</v>
      </c>
      <c r="AC22" s="8">
        <v>16624</v>
      </c>
      <c r="AD22" s="8">
        <v>172092.435</v>
      </c>
      <c r="AE22" s="8">
        <v>0</v>
      </c>
      <c r="AF22" s="8">
        <v>0</v>
      </c>
      <c r="AG22" s="8">
        <v>0</v>
      </c>
      <c r="AH22" s="8">
        <v>0</v>
      </c>
      <c r="AI22" s="8">
        <v>1132</v>
      </c>
      <c r="AJ22" s="8">
        <v>716</v>
      </c>
      <c r="AK22" s="8">
        <v>416</v>
      </c>
      <c r="AL22" s="8">
        <v>6274.6440000000002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238411</v>
      </c>
      <c r="D23" s="8">
        <v>147615</v>
      </c>
      <c r="E23" s="8">
        <v>90796</v>
      </c>
      <c r="F23" s="8">
        <v>1289295.8049999999</v>
      </c>
      <c r="G23" s="8">
        <v>45511</v>
      </c>
      <c r="H23" s="8">
        <v>31555</v>
      </c>
      <c r="I23" s="8">
        <v>13956</v>
      </c>
      <c r="J23" s="8">
        <v>400467.32900000003</v>
      </c>
      <c r="K23" s="8">
        <v>8160</v>
      </c>
      <c r="L23" s="8">
        <v>5255</v>
      </c>
      <c r="M23" s="8">
        <v>2905</v>
      </c>
      <c r="N23" s="8">
        <v>40990.385999999999</v>
      </c>
      <c r="O23" s="8">
        <v>8766</v>
      </c>
      <c r="P23" s="8">
        <v>5534</v>
      </c>
      <c r="Q23" s="8">
        <v>3232</v>
      </c>
      <c r="R23" s="8">
        <v>44245.942000000003</v>
      </c>
      <c r="S23" s="8">
        <v>6380</v>
      </c>
      <c r="T23" s="8">
        <v>4296</v>
      </c>
      <c r="U23" s="8">
        <v>2084</v>
      </c>
      <c r="V23" s="8">
        <v>24042.620999999999</v>
      </c>
      <c r="W23" s="8">
        <v>106560</v>
      </c>
      <c r="X23" s="8">
        <v>61302</v>
      </c>
      <c r="Y23" s="8">
        <v>45258</v>
      </c>
      <c r="Z23" s="8">
        <v>539060.74</v>
      </c>
      <c r="AA23" s="8">
        <v>61472</v>
      </c>
      <c r="AB23" s="8">
        <v>38135</v>
      </c>
      <c r="AC23" s="8">
        <v>23337</v>
      </c>
      <c r="AD23" s="8">
        <v>231830.37099999998</v>
      </c>
      <c r="AE23" s="8">
        <v>1562</v>
      </c>
      <c r="AF23" s="8">
        <v>1538</v>
      </c>
      <c r="AG23" s="8">
        <v>24</v>
      </c>
      <c r="AH23" s="8">
        <v>8658.4160000000011</v>
      </c>
      <c r="AI23" s="8">
        <v>16500</v>
      </c>
      <c r="AJ23" s="8">
        <v>10469</v>
      </c>
      <c r="AK23" s="8">
        <v>6031</v>
      </c>
      <c r="AL23" s="8">
        <v>97824.34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69829</v>
      </c>
      <c r="D24" s="8">
        <v>44711</v>
      </c>
      <c r="E24" s="8">
        <v>25118</v>
      </c>
      <c r="F24" s="8">
        <v>404275.31400000001</v>
      </c>
      <c r="G24" s="8">
        <v>17629</v>
      </c>
      <c r="H24" s="8">
        <v>12466</v>
      </c>
      <c r="I24" s="8">
        <v>5163</v>
      </c>
      <c r="J24" s="8">
        <v>161093.65000000002</v>
      </c>
      <c r="K24" s="8">
        <v>4191</v>
      </c>
      <c r="L24" s="8">
        <v>2713</v>
      </c>
      <c r="M24" s="8">
        <v>1478</v>
      </c>
      <c r="N24" s="8">
        <v>22494.523000000001</v>
      </c>
      <c r="O24" s="8">
        <v>4136</v>
      </c>
      <c r="P24" s="8">
        <v>2628</v>
      </c>
      <c r="Q24" s="8">
        <v>1508</v>
      </c>
      <c r="R24" s="8">
        <v>21534.063999999998</v>
      </c>
      <c r="S24" s="8">
        <v>4156</v>
      </c>
      <c r="T24" s="8">
        <v>2593</v>
      </c>
      <c r="U24" s="8">
        <v>1563</v>
      </c>
      <c r="V24" s="8">
        <v>16326.816000000001</v>
      </c>
      <c r="W24" s="8">
        <v>22476</v>
      </c>
      <c r="X24" s="8">
        <v>13460</v>
      </c>
      <c r="Y24" s="8">
        <v>9016</v>
      </c>
      <c r="Z24" s="8">
        <v>115368.72199999999</v>
      </c>
      <c r="AA24" s="8">
        <v>16932</v>
      </c>
      <c r="AB24" s="8">
        <v>10542</v>
      </c>
      <c r="AC24" s="8">
        <v>6390</v>
      </c>
      <c r="AD24" s="8">
        <v>65519.619000000006</v>
      </c>
      <c r="AE24" s="8">
        <v>309</v>
      </c>
      <c r="AF24" s="8">
        <v>309</v>
      </c>
      <c r="AG24" s="8">
        <v>0</v>
      </c>
      <c r="AH24" s="8">
        <v>1937.92</v>
      </c>
      <c r="AI24" s="8">
        <v>26245</v>
      </c>
      <c r="AJ24" s="8">
        <v>16733</v>
      </c>
      <c r="AK24" s="8">
        <v>9512</v>
      </c>
      <c r="AL24" s="8">
        <v>160414.49599999998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108009</v>
      </c>
      <c r="D25" s="8">
        <v>66919</v>
      </c>
      <c r="E25" s="8">
        <v>41090</v>
      </c>
      <c r="F25" s="8">
        <v>589744.25699999998</v>
      </c>
      <c r="G25" s="8">
        <v>19933</v>
      </c>
      <c r="H25" s="8">
        <v>13547</v>
      </c>
      <c r="I25" s="8">
        <v>6386</v>
      </c>
      <c r="J25" s="8">
        <v>179386.943</v>
      </c>
      <c r="K25" s="8">
        <v>4436</v>
      </c>
      <c r="L25" s="8">
        <v>2873</v>
      </c>
      <c r="M25" s="8">
        <v>1563</v>
      </c>
      <c r="N25" s="8">
        <v>23041.433999999997</v>
      </c>
      <c r="O25" s="8">
        <v>4117</v>
      </c>
      <c r="P25" s="8">
        <v>2383</v>
      </c>
      <c r="Q25" s="8">
        <v>1734</v>
      </c>
      <c r="R25" s="8">
        <v>21393.447</v>
      </c>
      <c r="S25" s="8">
        <v>2953</v>
      </c>
      <c r="T25" s="8">
        <v>2150</v>
      </c>
      <c r="U25" s="8">
        <v>803</v>
      </c>
      <c r="V25" s="8">
        <v>11488.757999999998</v>
      </c>
      <c r="W25" s="8">
        <v>45626</v>
      </c>
      <c r="X25" s="8">
        <v>26580</v>
      </c>
      <c r="Y25" s="8">
        <v>19046</v>
      </c>
      <c r="Z25" s="8">
        <v>234646.16800000001</v>
      </c>
      <c r="AA25" s="8">
        <v>30264</v>
      </c>
      <c r="AB25" s="8">
        <v>18706</v>
      </c>
      <c r="AC25" s="8">
        <v>11558</v>
      </c>
      <c r="AD25" s="8">
        <v>116209.285</v>
      </c>
      <c r="AE25" s="8">
        <v>680</v>
      </c>
      <c r="AF25" s="8">
        <v>680</v>
      </c>
      <c r="AG25" s="8">
        <v>0</v>
      </c>
      <c r="AH25" s="8">
        <v>3578.2220000000002</v>
      </c>
      <c r="AI25" s="8">
        <v>41327</v>
      </c>
      <c r="AJ25" s="8">
        <v>25267</v>
      </c>
      <c r="AK25" s="8">
        <v>16060</v>
      </c>
      <c r="AL25" s="8">
        <v>233981.758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24097</v>
      </c>
      <c r="D26" s="8">
        <v>14848</v>
      </c>
      <c r="E26" s="8">
        <v>9249</v>
      </c>
      <c r="F26" s="8">
        <v>129768.895</v>
      </c>
      <c r="G26" s="8">
        <v>4325</v>
      </c>
      <c r="H26" s="8">
        <v>2869</v>
      </c>
      <c r="I26" s="8">
        <v>1456</v>
      </c>
      <c r="J26" s="8">
        <v>38215.699999999997</v>
      </c>
      <c r="K26" s="8">
        <v>717</v>
      </c>
      <c r="L26" s="8">
        <v>444</v>
      </c>
      <c r="M26" s="8">
        <v>273</v>
      </c>
      <c r="N26" s="8">
        <v>3631.6050000000005</v>
      </c>
      <c r="O26" s="8">
        <v>545</v>
      </c>
      <c r="P26" s="8">
        <v>367</v>
      </c>
      <c r="Q26" s="8">
        <v>178</v>
      </c>
      <c r="R26" s="8">
        <v>2760.4250000000002</v>
      </c>
      <c r="S26" s="8">
        <v>343</v>
      </c>
      <c r="T26" s="8">
        <v>173</v>
      </c>
      <c r="U26" s="8">
        <v>170</v>
      </c>
      <c r="V26" s="8">
        <v>1293.796</v>
      </c>
      <c r="W26" s="8">
        <v>11594</v>
      </c>
      <c r="X26" s="8">
        <v>6910</v>
      </c>
      <c r="Y26" s="8">
        <v>4684</v>
      </c>
      <c r="Z26" s="8">
        <v>58723.61</v>
      </c>
      <c r="AA26" s="8">
        <v>6262</v>
      </c>
      <c r="AB26" s="8">
        <v>3937</v>
      </c>
      <c r="AC26" s="8">
        <v>2325</v>
      </c>
      <c r="AD26" s="8">
        <v>23620.263999999999</v>
      </c>
      <c r="AE26" s="8">
        <v>311</v>
      </c>
      <c r="AF26" s="8">
        <v>148</v>
      </c>
      <c r="AG26" s="8">
        <v>163</v>
      </c>
      <c r="AH26" s="8">
        <v>1523.4949999999999</v>
      </c>
      <c r="AI26" s="8">
        <v>84</v>
      </c>
      <c r="AJ26" s="8">
        <v>24</v>
      </c>
      <c r="AK26" s="8">
        <v>60</v>
      </c>
      <c r="AL26" s="8">
        <v>378.87599999999998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87895</v>
      </c>
      <c r="D27" s="8">
        <v>52554</v>
      </c>
      <c r="E27" s="8">
        <v>35341</v>
      </c>
      <c r="F27" s="8">
        <v>451212.92200000002</v>
      </c>
      <c r="G27" s="8">
        <v>10559</v>
      </c>
      <c r="H27" s="8">
        <v>7201</v>
      </c>
      <c r="I27" s="8">
        <v>3358</v>
      </c>
      <c r="J27" s="8">
        <v>93382.67</v>
      </c>
      <c r="K27" s="8">
        <v>2665</v>
      </c>
      <c r="L27" s="8">
        <v>1559</v>
      </c>
      <c r="M27" s="8">
        <v>1106</v>
      </c>
      <c r="N27" s="8">
        <v>13569.884</v>
      </c>
      <c r="O27" s="8">
        <v>2184</v>
      </c>
      <c r="P27" s="8">
        <v>1406</v>
      </c>
      <c r="Q27" s="8">
        <v>778</v>
      </c>
      <c r="R27" s="8">
        <v>11138.149000000001</v>
      </c>
      <c r="S27" s="8">
        <v>1434</v>
      </c>
      <c r="T27" s="8">
        <v>807</v>
      </c>
      <c r="U27" s="8">
        <v>627</v>
      </c>
      <c r="V27" s="8">
        <v>5446.8040000000001</v>
      </c>
      <c r="W27" s="8">
        <v>43856</v>
      </c>
      <c r="X27" s="8">
        <v>24715</v>
      </c>
      <c r="Y27" s="8">
        <v>19141</v>
      </c>
      <c r="Z27" s="8">
        <v>223893.10700000002</v>
      </c>
      <c r="AA27" s="8">
        <v>26965</v>
      </c>
      <c r="AB27" s="8">
        <v>16646</v>
      </c>
      <c r="AC27" s="8">
        <v>10319</v>
      </c>
      <c r="AD27" s="8">
        <v>102600.77200000001</v>
      </c>
      <c r="AE27" s="8">
        <v>232</v>
      </c>
      <c r="AF27" s="8">
        <v>220</v>
      </c>
      <c r="AG27" s="8">
        <v>12</v>
      </c>
      <c r="AH27" s="8">
        <v>1181.5360000000001</v>
      </c>
      <c r="AI27" s="8">
        <v>2092</v>
      </c>
      <c r="AJ27" s="8">
        <v>1261</v>
      </c>
      <c r="AK27" s="8">
        <v>831</v>
      </c>
      <c r="AL27" s="8">
        <v>11399.18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63008</v>
      </c>
      <c r="D28" s="8">
        <v>36392</v>
      </c>
      <c r="E28" s="8">
        <v>26616</v>
      </c>
      <c r="F28" s="8">
        <v>335877.13899999997</v>
      </c>
      <c r="G28" s="8">
        <v>9323</v>
      </c>
      <c r="H28" s="8">
        <v>5830</v>
      </c>
      <c r="I28" s="8">
        <v>3493</v>
      </c>
      <c r="J28" s="8">
        <v>83589.407999999996</v>
      </c>
      <c r="K28" s="8">
        <v>2198</v>
      </c>
      <c r="L28" s="8">
        <v>1154</v>
      </c>
      <c r="M28" s="8">
        <v>1044</v>
      </c>
      <c r="N28" s="8">
        <v>11319.196</v>
      </c>
      <c r="O28" s="8">
        <v>1804</v>
      </c>
      <c r="P28" s="8">
        <v>1136</v>
      </c>
      <c r="Q28" s="8">
        <v>668</v>
      </c>
      <c r="R28" s="8">
        <v>9339.9670000000006</v>
      </c>
      <c r="S28" s="8">
        <v>1257</v>
      </c>
      <c r="T28" s="8">
        <v>625</v>
      </c>
      <c r="U28" s="8">
        <v>632</v>
      </c>
      <c r="V28" s="8">
        <v>4831.9320000000007</v>
      </c>
      <c r="W28" s="8">
        <v>30583</v>
      </c>
      <c r="X28" s="8">
        <v>16907</v>
      </c>
      <c r="Y28" s="8">
        <v>13676</v>
      </c>
      <c r="Z28" s="8">
        <v>157702.538</v>
      </c>
      <c r="AA28" s="8">
        <v>17437</v>
      </c>
      <c r="AB28" s="8">
        <v>10334</v>
      </c>
      <c r="AC28" s="8">
        <v>7103</v>
      </c>
      <c r="AD28" s="8">
        <v>67040.941999999995</v>
      </c>
      <c r="AE28" s="8">
        <v>406</v>
      </c>
      <c r="AF28" s="8">
        <v>406</v>
      </c>
      <c r="AG28" s="8">
        <v>0</v>
      </c>
      <c r="AH28" s="8">
        <v>2053.1559999999999</v>
      </c>
      <c r="AI28" s="8">
        <v>860</v>
      </c>
      <c r="AJ28" s="8">
        <v>410</v>
      </c>
      <c r="AK28" s="8">
        <v>450</v>
      </c>
      <c r="AL28" s="8">
        <v>5282.5940000000001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57839</v>
      </c>
      <c r="D29" s="8">
        <v>34844</v>
      </c>
      <c r="E29" s="8">
        <v>22995</v>
      </c>
      <c r="F29" s="8">
        <v>313506.837</v>
      </c>
      <c r="G29" s="8">
        <v>10178</v>
      </c>
      <c r="H29" s="8">
        <v>6700</v>
      </c>
      <c r="I29" s="8">
        <v>3478</v>
      </c>
      <c r="J29" s="8">
        <v>91066.025999999998</v>
      </c>
      <c r="K29" s="8">
        <v>2206</v>
      </c>
      <c r="L29" s="8">
        <v>1447</v>
      </c>
      <c r="M29" s="8">
        <v>759</v>
      </c>
      <c r="N29" s="8">
        <v>11339.455999999998</v>
      </c>
      <c r="O29" s="8">
        <v>1895</v>
      </c>
      <c r="P29" s="8">
        <v>1138</v>
      </c>
      <c r="Q29" s="8">
        <v>757</v>
      </c>
      <c r="R29" s="8">
        <v>9899.7030000000013</v>
      </c>
      <c r="S29" s="8">
        <v>1712</v>
      </c>
      <c r="T29" s="8">
        <v>1158</v>
      </c>
      <c r="U29" s="8">
        <v>554</v>
      </c>
      <c r="V29" s="8">
        <v>6646.2639999999992</v>
      </c>
      <c r="W29" s="8">
        <v>26509</v>
      </c>
      <c r="X29" s="8">
        <v>15125</v>
      </c>
      <c r="Y29" s="8">
        <v>11384</v>
      </c>
      <c r="Z29" s="8">
        <v>135895.234</v>
      </c>
      <c r="AA29" s="8">
        <v>15270</v>
      </c>
      <c r="AB29" s="8">
        <v>9207</v>
      </c>
      <c r="AC29" s="8">
        <v>6063</v>
      </c>
      <c r="AD29" s="8">
        <v>58299.817999999999</v>
      </c>
      <c r="AE29" s="8">
        <v>69</v>
      </c>
      <c r="AF29" s="8">
        <v>69</v>
      </c>
      <c r="AG29" s="8">
        <v>0</v>
      </c>
      <c r="AH29" s="8">
        <v>360.33600000000001</v>
      </c>
      <c r="AI29" s="8">
        <v>202</v>
      </c>
      <c r="AJ29" s="8">
        <v>143</v>
      </c>
      <c r="AK29" s="8">
        <v>59</v>
      </c>
      <c r="AL29" s="8">
        <v>1176.3399999999999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2936</v>
      </c>
      <c r="D30" s="8">
        <v>1811</v>
      </c>
      <c r="E30" s="8">
        <v>1125</v>
      </c>
      <c r="F30" s="8">
        <v>16427.455000000002</v>
      </c>
      <c r="G30" s="8">
        <v>651</v>
      </c>
      <c r="H30" s="8">
        <v>471</v>
      </c>
      <c r="I30" s="8">
        <v>180</v>
      </c>
      <c r="J30" s="8">
        <v>5821.6310000000003</v>
      </c>
      <c r="K30" s="8">
        <v>199</v>
      </c>
      <c r="L30" s="8">
        <v>106</v>
      </c>
      <c r="M30" s="8">
        <v>93</v>
      </c>
      <c r="N30" s="8">
        <v>1015.586</v>
      </c>
      <c r="O30" s="8">
        <v>195</v>
      </c>
      <c r="P30" s="8">
        <v>147</v>
      </c>
      <c r="Q30" s="8">
        <v>48</v>
      </c>
      <c r="R30" s="8">
        <v>993.87000000000012</v>
      </c>
      <c r="S30" s="8">
        <v>110</v>
      </c>
      <c r="T30" s="8">
        <v>50</v>
      </c>
      <c r="U30" s="8">
        <v>60</v>
      </c>
      <c r="V30" s="8">
        <v>414.92</v>
      </c>
      <c r="W30" s="8">
        <v>1029</v>
      </c>
      <c r="X30" s="8">
        <v>562</v>
      </c>
      <c r="Y30" s="8">
        <v>467</v>
      </c>
      <c r="Z30" s="8">
        <v>5303.0550000000003</v>
      </c>
      <c r="AA30" s="8">
        <v>720</v>
      </c>
      <c r="AB30" s="8">
        <v>450</v>
      </c>
      <c r="AC30" s="8">
        <v>270</v>
      </c>
      <c r="AD30" s="8">
        <v>2747.288</v>
      </c>
      <c r="AE30" s="8">
        <v>32</v>
      </c>
      <c r="AF30" s="8">
        <v>25</v>
      </c>
      <c r="AG30" s="8">
        <v>7</v>
      </c>
      <c r="AH30" s="8">
        <v>131.10499999999999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483</v>
      </c>
      <c r="D31" s="15">
        <v>377</v>
      </c>
      <c r="E31" s="15">
        <v>106</v>
      </c>
      <c r="F31" s="15">
        <v>2745.9089999999997</v>
      </c>
      <c r="G31" s="15">
        <v>124</v>
      </c>
      <c r="H31" s="15">
        <v>114</v>
      </c>
      <c r="I31" s="15">
        <v>10</v>
      </c>
      <c r="J31" s="15">
        <v>1095.664</v>
      </c>
      <c r="K31" s="15">
        <v>36</v>
      </c>
      <c r="L31" s="15">
        <v>36</v>
      </c>
      <c r="M31" s="15">
        <v>0</v>
      </c>
      <c r="N31" s="15">
        <v>182.34</v>
      </c>
      <c r="O31" s="15">
        <v>17</v>
      </c>
      <c r="P31" s="15">
        <v>17</v>
      </c>
      <c r="Q31" s="15">
        <v>0</v>
      </c>
      <c r="R31" s="15">
        <v>86.10499999999999</v>
      </c>
      <c r="S31" s="15">
        <v>36</v>
      </c>
      <c r="T31" s="15">
        <v>36</v>
      </c>
      <c r="U31" s="15">
        <v>0</v>
      </c>
      <c r="V31" s="15">
        <v>135.792</v>
      </c>
      <c r="W31" s="15">
        <v>176</v>
      </c>
      <c r="X31" s="15">
        <v>104</v>
      </c>
      <c r="Y31" s="15">
        <v>72</v>
      </c>
      <c r="Z31" s="15">
        <v>891.44</v>
      </c>
      <c r="AA31" s="15">
        <v>94</v>
      </c>
      <c r="AB31" s="15">
        <v>70</v>
      </c>
      <c r="AC31" s="15">
        <v>24</v>
      </c>
      <c r="AD31" s="15">
        <v>354.56800000000004</v>
      </c>
      <c r="AE31" s="15">
        <v>0</v>
      </c>
      <c r="AF31" s="15">
        <v>0</v>
      </c>
      <c r="AG31" s="15">
        <v>0</v>
      </c>
      <c r="AH31" s="15">
        <v>0</v>
      </c>
      <c r="AI31" s="15">
        <v>19</v>
      </c>
      <c r="AJ31" s="15">
        <v>7</v>
      </c>
      <c r="AK31" s="15">
        <v>12</v>
      </c>
      <c r="AL31" s="15">
        <v>80.718999999999994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140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L7:AL8"/>
    <mergeCell ref="Z7:Z8"/>
    <mergeCell ref="AA7:AC7"/>
    <mergeCell ref="AD7:AD8"/>
    <mergeCell ref="AE7:AG7"/>
    <mergeCell ref="AH7:AH8"/>
    <mergeCell ref="AI7:AK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L34"/>
  <sheetViews>
    <sheetView workbookViewId="0">
      <pane xSplit="10" ySplit="8" topLeftCell="X9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137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68" t="s">
        <v>87</v>
      </c>
      <c r="B4" s="76"/>
      <c r="C4" s="104" t="s">
        <v>88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</row>
    <row r="5" spans="1:38" s="5" customFormat="1" ht="36" customHeight="1" x14ac:dyDescent="0.2">
      <c r="A5" s="69"/>
      <c r="B5" s="77"/>
      <c r="C5" s="106" t="s">
        <v>89</v>
      </c>
      <c r="D5" s="106"/>
      <c r="E5" s="106"/>
      <c r="F5" s="106"/>
      <c r="G5" s="106" t="s">
        <v>90</v>
      </c>
      <c r="H5" s="106"/>
      <c r="I5" s="106"/>
      <c r="J5" s="106"/>
      <c r="K5" s="106"/>
      <c r="L5" s="106"/>
      <c r="M5" s="106"/>
      <c r="N5" s="106"/>
      <c r="O5" s="106" t="s">
        <v>91</v>
      </c>
      <c r="P5" s="106"/>
      <c r="Q5" s="106"/>
      <c r="R5" s="106"/>
      <c r="S5" s="106"/>
      <c r="T5" s="106"/>
      <c r="U5" s="106"/>
      <c r="V5" s="106"/>
      <c r="W5" s="106" t="s">
        <v>92</v>
      </c>
      <c r="X5" s="106"/>
      <c r="Y5" s="106"/>
      <c r="Z5" s="106"/>
      <c r="AA5" s="106"/>
      <c r="AB5" s="106"/>
      <c r="AC5" s="106"/>
      <c r="AD5" s="106"/>
      <c r="AE5" s="75" t="s">
        <v>93</v>
      </c>
      <c r="AF5" s="75"/>
      <c r="AG5" s="75"/>
      <c r="AH5" s="98"/>
      <c r="AI5" s="91" t="s">
        <v>94</v>
      </c>
      <c r="AJ5" s="75"/>
      <c r="AK5" s="75"/>
      <c r="AL5" s="90"/>
    </row>
    <row r="6" spans="1:38" s="5" customFormat="1" ht="36" customHeight="1" x14ac:dyDescent="0.2">
      <c r="A6" s="69"/>
      <c r="B6" s="77"/>
      <c r="C6" s="90" t="s">
        <v>95</v>
      </c>
      <c r="D6" s="82"/>
      <c r="E6" s="91"/>
      <c r="F6" s="75" t="s">
        <v>96</v>
      </c>
      <c r="G6" s="92" t="s">
        <v>97</v>
      </c>
      <c r="H6" s="92"/>
      <c r="I6" s="92"/>
      <c r="J6" s="92"/>
      <c r="K6" s="92" t="s">
        <v>98</v>
      </c>
      <c r="L6" s="92"/>
      <c r="M6" s="92"/>
      <c r="N6" s="92"/>
      <c r="O6" s="92" t="s">
        <v>97</v>
      </c>
      <c r="P6" s="92"/>
      <c r="Q6" s="92"/>
      <c r="R6" s="92"/>
      <c r="S6" s="92" t="s">
        <v>98</v>
      </c>
      <c r="T6" s="92"/>
      <c r="U6" s="92"/>
      <c r="V6" s="92"/>
      <c r="W6" s="92" t="s">
        <v>97</v>
      </c>
      <c r="X6" s="92"/>
      <c r="Y6" s="92"/>
      <c r="Z6" s="92"/>
      <c r="AA6" s="92" t="s">
        <v>98</v>
      </c>
      <c r="AB6" s="92"/>
      <c r="AC6" s="92"/>
      <c r="AD6" s="92"/>
      <c r="AE6" s="92"/>
      <c r="AF6" s="92"/>
      <c r="AG6" s="92"/>
      <c r="AH6" s="93"/>
      <c r="AI6" s="76"/>
      <c r="AJ6" s="92"/>
      <c r="AK6" s="92"/>
      <c r="AL6" s="97"/>
    </row>
    <row r="7" spans="1:38" s="5" customFormat="1" ht="27" customHeight="1" x14ac:dyDescent="0.2">
      <c r="A7" s="69"/>
      <c r="B7" s="77"/>
      <c r="C7" s="92" t="s">
        <v>99</v>
      </c>
      <c r="D7" s="92" t="s">
        <v>100</v>
      </c>
      <c r="E7" s="76" t="s">
        <v>101</v>
      </c>
      <c r="F7" s="75"/>
      <c r="G7" s="90" t="s">
        <v>95</v>
      </c>
      <c r="H7" s="82"/>
      <c r="I7" s="91"/>
      <c r="J7" s="92" t="s">
        <v>102</v>
      </c>
      <c r="K7" s="90" t="s">
        <v>95</v>
      </c>
      <c r="L7" s="82"/>
      <c r="M7" s="91"/>
      <c r="N7" s="92" t="s">
        <v>102</v>
      </c>
      <c r="O7" s="90" t="s">
        <v>95</v>
      </c>
      <c r="P7" s="82"/>
      <c r="Q7" s="91"/>
      <c r="R7" s="92" t="s">
        <v>102</v>
      </c>
      <c r="S7" s="90" t="s">
        <v>95</v>
      </c>
      <c r="T7" s="82"/>
      <c r="U7" s="91"/>
      <c r="V7" s="92" t="s">
        <v>102</v>
      </c>
      <c r="W7" s="90" t="s">
        <v>95</v>
      </c>
      <c r="X7" s="82"/>
      <c r="Y7" s="91"/>
      <c r="Z7" s="92" t="s">
        <v>102</v>
      </c>
      <c r="AA7" s="90" t="s">
        <v>95</v>
      </c>
      <c r="AB7" s="82"/>
      <c r="AC7" s="91"/>
      <c r="AD7" s="92" t="s">
        <v>102</v>
      </c>
      <c r="AE7" s="90" t="s">
        <v>95</v>
      </c>
      <c r="AF7" s="82"/>
      <c r="AG7" s="91"/>
      <c r="AH7" s="93" t="s">
        <v>102</v>
      </c>
      <c r="AI7" s="82" t="s">
        <v>95</v>
      </c>
      <c r="AJ7" s="82"/>
      <c r="AK7" s="91"/>
      <c r="AL7" s="97" t="s">
        <v>102</v>
      </c>
    </row>
    <row r="8" spans="1:38" s="5" customFormat="1" ht="27" customHeight="1" x14ac:dyDescent="0.2">
      <c r="A8" s="70"/>
      <c r="B8" s="78"/>
      <c r="C8" s="95"/>
      <c r="D8" s="95"/>
      <c r="E8" s="78"/>
      <c r="F8" s="75"/>
      <c r="G8" s="6" t="s">
        <v>103</v>
      </c>
      <c r="H8" s="6" t="s">
        <v>100</v>
      </c>
      <c r="I8" s="6" t="s">
        <v>101</v>
      </c>
      <c r="J8" s="95"/>
      <c r="K8" s="6" t="s">
        <v>103</v>
      </c>
      <c r="L8" s="6" t="s">
        <v>100</v>
      </c>
      <c r="M8" s="6" t="s">
        <v>101</v>
      </c>
      <c r="N8" s="95"/>
      <c r="O8" s="6" t="s">
        <v>103</v>
      </c>
      <c r="P8" s="6" t="s">
        <v>100</v>
      </c>
      <c r="Q8" s="6" t="s">
        <v>101</v>
      </c>
      <c r="R8" s="95"/>
      <c r="S8" s="6" t="s">
        <v>103</v>
      </c>
      <c r="T8" s="6" t="s">
        <v>100</v>
      </c>
      <c r="U8" s="6" t="s">
        <v>101</v>
      </c>
      <c r="V8" s="95"/>
      <c r="W8" s="6" t="s">
        <v>103</v>
      </c>
      <c r="X8" s="6" t="s">
        <v>100</v>
      </c>
      <c r="Y8" s="6" t="s">
        <v>101</v>
      </c>
      <c r="Z8" s="95"/>
      <c r="AA8" s="6" t="s">
        <v>103</v>
      </c>
      <c r="AB8" s="6" t="s">
        <v>100</v>
      </c>
      <c r="AC8" s="6" t="s">
        <v>101</v>
      </c>
      <c r="AD8" s="95"/>
      <c r="AE8" s="6" t="s">
        <v>103</v>
      </c>
      <c r="AF8" s="6" t="s">
        <v>100</v>
      </c>
      <c r="AG8" s="6" t="s">
        <v>101</v>
      </c>
      <c r="AH8" s="96"/>
      <c r="AI8" s="24" t="s">
        <v>103</v>
      </c>
      <c r="AJ8" s="6" t="s">
        <v>100</v>
      </c>
      <c r="AK8" s="6" t="s">
        <v>101</v>
      </c>
      <c r="AL8" s="80"/>
    </row>
    <row r="9" spans="1:38" s="39" customFormat="1" ht="16.5" customHeight="1" x14ac:dyDescent="0.2">
      <c r="A9" s="35" t="s">
        <v>83</v>
      </c>
      <c r="B9" s="36" t="s">
        <v>1</v>
      </c>
      <c r="C9" s="37">
        <v>4215053</v>
      </c>
      <c r="D9" s="38">
        <v>2546918</v>
      </c>
      <c r="E9" s="38">
        <v>1668135</v>
      </c>
      <c r="F9" s="38">
        <v>22333596.342</v>
      </c>
      <c r="G9" s="38">
        <v>642456</v>
      </c>
      <c r="H9" s="38">
        <v>423802</v>
      </c>
      <c r="I9" s="38">
        <v>218654</v>
      </c>
      <c r="J9" s="38">
        <v>5735722.3450000007</v>
      </c>
      <c r="K9" s="38">
        <v>158269</v>
      </c>
      <c r="L9" s="38">
        <v>97891</v>
      </c>
      <c r="M9" s="38">
        <v>60378</v>
      </c>
      <c r="N9" s="38">
        <v>816687.56400000001</v>
      </c>
      <c r="O9" s="38">
        <v>155453</v>
      </c>
      <c r="P9" s="38">
        <v>93005</v>
      </c>
      <c r="Q9" s="38">
        <v>62448</v>
      </c>
      <c r="R9" s="38">
        <v>799324.14199999999</v>
      </c>
      <c r="S9" s="38">
        <v>112183</v>
      </c>
      <c r="T9" s="38">
        <v>70415</v>
      </c>
      <c r="U9" s="38">
        <v>41768</v>
      </c>
      <c r="V9" s="38">
        <v>429212.20600000001</v>
      </c>
      <c r="W9" s="38">
        <v>1948433</v>
      </c>
      <c r="X9" s="38">
        <v>1122432</v>
      </c>
      <c r="Y9" s="38">
        <v>826001</v>
      </c>
      <c r="Z9" s="38">
        <v>9963089.6550000012</v>
      </c>
      <c r="AA9" s="38">
        <v>1180979</v>
      </c>
      <c r="AB9" s="38">
        <v>722472</v>
      </c>
      <c r="AC9" s="38">
        <v>458507</v>
      </c>
      <c r="AD9" s="38">
        <v>4501254.76</v>
      </c>
      <c r="AE9" s="38">
        <v>17280</v>
      </c>
      <c r="AF9" s="38">
        <v>16901</v>
      </c>
      <c r="AG9" s="38">
        <v>379</v>
      </c>
      <c r="AH9" s="38">
        <v>88305.67</v>
      </c>
      <c r="AI9" s="38">
        <v>162327</v>
      </c>
      <c r="AJ9" s="38">
        <v>97515</v>
      </c>
      <c r="AK9" s="38">
        <v>64812</v>
      </c>
      <c r="AL9" s="38">
        <v>924536.30500000005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602282</v>
      </c>
      <c r="D10" s="8">
        <v>360340</v>
      </c>
      <c r="E10" s="8">
        <v>241942</v>
      </c>
      <c r="F10" s="8">
        <v>3072469.6</v>
      </c>
      <c r="G10" s="8">
        <v>72988</v>
      </c>
      <c r="H10" s="8">
        <v>46954</v>
      </c>
      <c r="I10" s="8">
        <v>26034</v>
      </c>
      <c r="J10" s="8">
        <v>644921.96800000011</v>
      </c>
      <c r="K10" s="8">
        <v>22841</v>
      </c>
      <c r="L10" s="8">
        <v>13635</v>
      </c>
      <c r="M10" s="8">
        <v>9206</v>
      </c>
      <c r="N10" s="8">
        <v>115689.66500000001</v>
      </c>
      <c r="O10" s="8">
        <v>17676</v>
      </c>
      <c r="P10" s="8">
        <v>10463</v>
      </c>
      <c r="Q10" s="8">
        <v>7213</v>
      </c>
      <c r="R10" s="8">
        <v>89528.94</v>
      </c>
      <c r="S10" s="8">
        <v>12067</v>
      </c>
      <c r="T10" s="8">
        <v>7513</v>
      </c>
      <c r="U10" s="8">
        <v>4554</v>
      </c>
      <c r="V10" s="8">
        <v>45516.724000000002</v>
      </c>
      <c r="W10" s="8">
        <v>290742</v>
      </c>
      <c r="X10" s="8">
        <v>167207</v>
      </c>
      <c r="Y10" s="8">
        <v>123535</v>
      </c>
      <c r="Z10" s="8">
        <v>1472612.7770000002</v>
      </c>
      <c r="AA10" s="8">
        <v>183032</v>
      </c>
      <c r="AB10" s="8">
        <v>111696</v>
      </c>
      <c r="AC10" s="8">
        <v>71336</v>
      </c>
      <c r="AD10" s="8">
        <v>690396.70399999991</v>
      </c>
      <c r="AE10" s="8">
        <v>2936</v>
      </c>
      <c r="AF10" s="8">
        <v>2872</v>
      </c>
      <c r="AG10" s="8">
        <v>64</v>
      </c>
      <c r="AH10" s="8">
        <v>13802.822</v>
      </c>
      <c r="AI10" s="8">
        <v>11051</v>
      </c>
      <c r="AJ10" s="8">
        <v>6092</v>
      </c>
      <c r="AK10" s="8">
        <v>4959</v>
      </c>
      <c r="AL10" s="8">
        <v>56230.407000000007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177569</v>
      </c>
      <c r="D11" s="8">
        <v>104944</v>
      </c>
      <c r="E11" s="8">
        <v>72625</v>
      </c>
      <c r="F11" s="8">
        <v>1138270.7719999999</v>
      </c>
      <c r="G11" s="8">
        <v>66824</v>
      </c>
      <c r="H11" s="8">
        <v>40442</v>
      </c>
      <c r="I11" s="8">
        <v>26382</v>
      </c>
      <c r="J11" s="8">
        <v>604812.16099999996</v>
      </c>
      <c r="K11" s="8">
        <v>23125</v>
      </c>
      <c r="L11" s="8">
        <v>13649</v>
      </c>
      <c r="M11" s="8">
        <v>9476</v>
      </c>
      <c r="N11" s="8">
        <v>120688</v>
      </c>
      <c r="O11" s="8">
        <v>11004</v>
      </c>
      <c r="P11" s="8">
        <v>6254</v>
      </c>
      <c r="Q11" s="8">
        <v>4750</v>
      </c>
      <c r="R11" s="8">
        <v>57793.495999999999</v>
      </c>
      <c r="S11" s="8">
        <v>7602</v>
      </c>
      <c r="T11" s="8">
        <v>4459</v>
      </c>
      <c r="U11" s="8">
        <v>3143</v>
      </c>
      <c r="V11" s="8">
        <v>29709.569000000003</v>
      </c>
      <c r="W11" s="8">
        <v>41088</v>
      </c>
      <c r="X11" s="8">
        <v>23664</v>
      </c>
      <c r="Y11" s="8">
        <v>17424</v>
      </c>
      <c r="Z11" s="8">
        <v>214439.23500000002</v>
      </c>
      <c r="AA11" s="8">
        <v>27465</v>
      </c>
      <c r="AB11" s="8">
        <v>16015</v>
      </c>
      <c r="AC11" s="8">
        <v>11450</v>
      </c>
      <c r="AD11" s="8">
        <v>106972.57200000001</v>
      </c>
      <c r="AE11" s="8">
        <v>461</v>
      </c>
      <c r="AF11" s="8">
        <v>461</v>
      </c>
      <c r="AG11" s="8">
        <v>0</v>
      </c>
      <c r="AH11" s="8">
        <v>3855.739</v>
      </c>
      <c r="AI11" s="8">
        <v>3342</v>
      </c>
      <c r="AJ11" s="8">
        <v>1683</v>
      </c>
      <c r="AK11" s="8">
        <v>1659</v>
      </c>
      <c r="AL11" s="8">
        <v>20680.740000000002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298154</v>
      </c>
      <c r="D12" s="8">
        <v>178749</v>
      </c>
      <c r="E12" s="8">
        <v>119405</v>
      </c>
      <c r="F12" s="8">
        <v>1567198.7139999999</v>
      </c>
      <c r="G12" s="8">
        <v>40687</v>
      </c>
      <c r="H12" s="8">
        <v>26310</v>
      </c>
      <c r="I12" s="8">
        <v>14377</v>
      </c>
      <c r="J12" s="8">
        <v>367019.772</v>
      </c>
      <c r="K12" s="8">
        <v>12477</v>
      </c>
      <c r="L12" s="8">
        <v>7927</v>
      </c>
      <c r="M12" s="8">
        <v>4550</v>
      </c>
      <c r="N12" s="8">
        <v>65273.873999999996</v>
      </c>
      <c r="O12" s="8">
        <v>7357</v>
      </c>
      <c r="P12" s="8">
        <v>4420</v>
      </c>
      <c r="Q12" s="8">
        <v>2937</v>
      </c>
      <c r="R12" s="8">
        <v>38077.379000000001</v>
      </c>
      <c r="S12" s="8">
        <v>5279</v>
      </c>
      <c r="T12" s="8">
        <v>3002</v>
      </c>
      <c r="U12" s="8">
        <v>2277</v>
      </c>
      <c r="V12" s="8">
        <v>20338.419000000002</v>
      </c>
      <c r="W12" s="8">
        <v>142423</v>
      </c>
      <c r="X12" s="8">
        <v>81857</v>
      </c>
      <c r="Y12" s="8">
        <v>60566</v>
      </c>
      <c r="Z12" s="8">
        <v>730279.34900000005</v>
      </c>
      <c r="AA12" s="8">
        <v>88221</v>
      </c>
      <c r="AB12" s="8">
        <v>53547</v>
      </c>
      <c r="AC12" s="8">
        <v>34674</v>
      </c>
      <c r="AD12" s="8">
        <v>337449.81200000003</v>
      </c>
      <c r="AE12" s="8">
        <v>1710</v>
      </c>
      <c r="AF12" s="8">
        <v>1686</v>
      </c>
      <c r="AG12" s="8">
        <v>24</v>
      </c>
      <c r="AH12" s="8">
        <v>8760.1090000000004</v>
      </c>
      <c r="AI12" s="8">
        <v>15998</v>
      </c>
      <c r="AJ12" s="8">
        <v>9184</v>
      </c>
      <c r="AK12" s="8">
        <v>6814</v>
      </c>
      <c r="AL12" s="8">
        <v>89643.260999999999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489674</v>
      </c>
      <c r="D13" s="8">
        <v>291814</v>
      </c>
      <c r="E13" s="8">
        <v>197860</v>
      </c>
      <c r="F13" s="8">
        <v>2646823.6979999999</v>
      </c>
      <c r="G13" s="8">
        <v>77184</v>
      </c>
      <c r="H13" s="8">
        <v>49531</v>
      </c>
      <c r="I13" s="8">
        <v>27653</v>
      </c>
      <c r="J13" s="8">
        <v>698177.05900000001</v>
      </c>
      <c r="K13" s="8">
        <v>22259</v>
      </c>
      <c r="L13" s="8">
        <v>14122</v>
      </c>
      <c r="M13" s="8">
        <v>8137</v>
      </c>
      <c r="N13" s="8">
        <v>116865.874</v>
      </c>
      <c r="O13" s="8">
        <v>19102</v>
      </c>
      <c r="P13" s="8">
        <v>10907</v>
      </c>
      <c r="Q13" s="8">
        <v>8195</v>
      </c>
      <c r="R13" s="8">
        <v>99567.111000000004</v>
      </c>
      <c r="S13" s="8">
        <v>12608</v>
      </c>
      <c r="T13" s="8">
        <v>7518</v>
      </c>
      <c r="U13" s="8">
        <v>5090</v>
      </c>
      <c r="V13" s="8">
        <v>49121.05</v>
      </c>
      <c r="W13" s="8">
        <v>221924</v>
      </c>
      <c r="X13" s="8">
        <v>126188</v>
      </c>
      <c r="Y13" s="8">
        <v>95736</v>
      </c>
      <c r="Z13" s="8">
        <v>1151648.4559999998</v>
      </c>
      <c r="AA13" s="8">
        <v>135027</v>
      </c>
      <c r="AB13" s="8">
        <v>82002</v>
      </c>
      <c r="AC13" s="8">
        <v>53025</v>
      </c>
      <c r="AD13" s="8">
        <v>523339.16800000006</v>
      </c>
      <c r="AE13" s="8">
        <v>1570</v>
      </c>
      <c r="AF13" s="8">
        <v>1546</v>
      </c>
      <c r="AG13" s="8">
        <v>24</v>
      </c>
      <c r="AH13" s="8">
        <v>8104.98</v>
      </c>
      <c r="AI13" s="8">
        <v>6457</v>
      </c>
      <c r="AJ13" s="8">
        <v>3452</v>
      </c>
      <c r="AK13" s="8">
        <v>3005</v>
      </c>
      <c r="AL13" s="8">
        <v>38646.578000000001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400749</v>
      </c>
      <c r="D14" s="8">
        <v>237702</v>
      </c>
      <c r="E14" s="8">
        <v>163047</v>
      </c>
      <c r="F14" s="8">
        <v>2064765.7480000001</v>
      </c>
      <c r="G14" s="8">
        <v>46731</v>
      </c>
      <c r="H14" s="8">
        <v>31209</v>
      </c>
      <c r="I14" s="8">
        <v>15522</v>
      </c>
      <c r="J14" s="8">
        <v>413454.27899999998</v>
      </c>
      <c r="K14" s="8">
        <v>12552</v>
      </c>
      <c r="L14" s="8">
        <v>7899</v>
      </c>
      <c r="M14" s="8">
        <v>4653</v>
      </c>
      <c r="N14" s="8">
        <v>64666.126000000004</v>
      </c>
      <c r="O14" s="8">
        <v>11009</v>
      </c>
      <c r="P14" s="8">
        <v>6677</v>
      </c>
      <c r="Q14" s="8">
        <v>4332</v>
      </c>
      <c r="R14" s="8">
        <v>56270.733</v>
      </c>
      <c r="S14" s="8">
        <v>8657</v>
      </c>
      <c r="T14" s="8">
        <v>5378</v>
      </c>
      <c r="U14" s="8">
        <v>3279</v>
      </c>
      <c r="V14" s="8">
        <v>33065.153999999995</v>
      </c>
      <c r="W14" s="8">
        <v>201005</v>
      </c>
      <c r="X14" s="8">
        <v>112801</v>
      </c>
      <c r="Y14" s="8">
        <v>88204</v>
      </c>
      <c r="Z14" s="8">
        <v>1032909.0759999999</v>
      </c>
      <c r="AA14" s="8">
        <v>119641</v>
      </c>
      <c r="AB14" s="8">
        <v>72584</v>
      </c>
      <c r="AC14" s="8">
        <v>47057</v>
      </c>
      <c r="AD14" s="8">
        <v>458575.84500000003</v>
      </c>
      <c r="AE14" s="8">
        <v>1154</v>
      </c>
      <c r="AF14" s="8">
        <v>1154</v>
      </c>
      <c r="AG14" s="8">
        <v>0</v>
      </c>
      <c r="AH14" s="8">
        <v>5824.5349999999999</v>
      </c>
      <c r="AI14" s="8">
        <v>1437</v>
      </c>
      <c r="AJ14" s="8">
        <v>697</v>
      </c>
      <c r="AK14" s="8">
        <v>740</v>
      </c>
      <c r="AL14" s="8">
        <v>7939.9380000000001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572933</v>
      </c>
      <c r="D15" s="8">
        <v>343709</v>
      </c>
      <c r="E15" s="8">
        <v>229224</v>
      </c>
      <c r="F15" s="8">
        <v>3012700.1129999999</v>
      </c>
      <c r="G15" s="8">
        <v>81432</v>
      </c>
      <c r="H15" s="8">
        <v>53183</v>
      </c>
      <c r="I15" s="8">
        <v>28249</v>
      </c>
      <c r="J15" s="8">
        <v>724436.20600000001</v>
      </c>
      <c r="K15" s="8">
        <v>14886</v>
      </c>
      <c r="L15" s="8">
        <v>9151</v>
      </c>
      <c r="M15" s="8">
        <v>5735</v>
      </c>
      <c r="N15" s="8">
        <v>76327.364999999991</v>
      </c>
      <c r="O15" s="8">
        <v>24692</v>
      </c>
      <c r="P15" s="8">
        <v>14108</v>
      </c>
      <c r="Q15" s="8">
        <v>10584</v>
      </c>
      <c r="R15" s="8">
        <v>126231.649</v>
      </c>
      <c r="S15" s="8">
        <v>15910</v>
      </c>
      <c r="T15" s="8">
        <v>9777</v>
      </c>
      <c r="U15" s="8">
        <v>6133</v>
      </c>
      <c r="V15" s="8">
        <v>60747.194000000003</v>
      </c>
      <c r="W15" s="8">
        <v>273424</v>
      </c>
      <c r="X15" s="8">
        <v>157703</v>
      </c>
      <c r="Y15" s="8">
        <v>115721</v>
      </c>
      <c r="Z15" s="8">
        <v>1399204.334</v>
      </c>
      <c r="AA15" s="8">
        <v>158509</v>
      </c>
      <c r="AB15" s="8">
        <v>95769</v>
      </c>
      <c r="AC15" s="8">
        <v>62740</v>
      </c>
      <c r="AD15" s="8">
        <v>605604.68299999996</v>
      </c>
      <c r="AE15" s="8">
        <v>4080</v>
      </c>
      <c r="AF15" s="8">
        <v>4018</v>
      </c>
      <c r="AG15" s="8">
        <v>62</v>
      </c>
      <c r="AH15" s="8">
        <v>20148.682000000001</v>
      </c>
      <c r="AI15" s="8">
        <v>10760</v>
      </c>
      <c r="AJ15" s="8">
        <v>6123</v>
      </c>
      <c r="AK15" s="8">
        <v>4637</v>
      </c>
      <c r="AL15" s="8">
        <v>57940.342000000004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99603</v>
      </c>
      <c r="D16" s="8">
        <v>59575</v>
      </c>
      <c r="E16" s="8">
        <v>40028</v>
      </c>
      <c r="F16" s="8">
        <v>507193.34899999999</v>
      </c>
      <c r="G16" s="8">
        <v>12972</v>
      </c>
      <c r="H16" s="8">
        <v>8808</v>
      </c>
      <c r="I16" s="8">
        <v>4164</v>
      </c>
      <c r="J16" s="8">
        <v>112904.51100000001</v>
      </c>
      <c r="K16" s="8">
        <v>3538</v>
      </c>
      <c r="L16" s="8">
        <v>2076</v>
      </c>
      <c r="M16" s="8">
        <v>1462</v>
      </c>
      <c r="N16" s="8">
        <v>17635.671999999999</v>
      </c>
      <c r="O16" s="8">
        <v>4506</v>
      </c>
      <c r="P16" s="8">
        <v>2744</v>
      </c>
      <c r="Q16" s="8">
        <v>1762</v>
      </c>
      <c r="R16" s="8">
        <v>22687.705999999998</v>
      </c>
      <c r="S16" s="8">
        <v>3695</v>
      </c>
      <c r="T16" s="8">
        <v>2353</v>
      </c>
      <c r="U16" s="8">
        <v>1342</v>
      </c>
      <c r="V16" s="8">
        <v>13913.697</v>
      </c>
      <c r="W16" s="8">
        <v>44757</v>
      </c>
      <c r="X16" s="8">
        <v>25648</v>
      </c>
      <c r="Y16" s="8">
        <v>19109</v>
      </c>
      <c r="Z16" s="8">
        <v>226084.416</v>
      </c>
      <c r="AA16" s="8">
        <v>29826</v>
      </c>
      <c r="AB16" s="8">
        <v>17637</v>
      </c>
      <c r="AC16" s="8">
        <v>12189</v>
      </c>
      <c r="AD16" s="8">
        <v>112416.06</v>
      </c>
      <c r="AE16" s="8">
        <v>309</v>
      </c>
      <c r="AF16" s="8">
        <v>309</v>
      </c>
      <c r="AG16" s="8">
        <v>0</v>
      </c>
      <c r="AH16" s="8">
        <v>1551.2869999999998</v>
      </c>
      <c r="AI16" s="8">
        <v>6535</v>
      </c>
      <c r="AJ16" s="8">
        <v>4022</v>
      </c>
      <c r="AK16" s="8">
        <v>2513</v>
      </c>
      <c r="AL16" s="8">
        <v>34949.717000000004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63315</v>
      </c>
      <c r="D17" s="8">
        <v>39173</v>
      </c>
      <c r="E17" s="8">
        <v>24142</v>
      </c>
      <c r="F17" s="8">
        <v>332970.52300000004</v>
      </c>
      <c r="G17" s="8">
        <v>9240</v>
      </c>
      <c r="H17" s="8">
        <v>6365</v>
      </c>
      <c r="I17" s="8">
        <v>2875</v>
      </c>
      <c r="J17" s="8">
        <v>82000.445999999996</v>
      </c>
      <c r="K17" s="8">
        <v>1818</v>
      </c>
      <c r="L17" s="8">
        <v>1198</v>
      </c>
      <c r="M17" s="8">
        <v>620</v>
      </c>
      <c r="N17" s="8">
        <v>9294.2749999999996</v>
      </c>
      <c r="O17" s="8">
        <v>1702</v>
      </c>
      <c r="P17" s="8">
        <v>1006</v>
      </c>
      <c r="Q17" s="8">
        <v>696</v>
      </c>
      <c r="R17" s="8">
        <v>8706.52</v>
      </c>
      <c r="S17" s="8">
        <v>1722</v>
      </c>
      <c r="T17" s="8">
        <v>1076</v>
      </c>
      <c r="U17" s="8">
        <v>646</v>
      </c>
      <c r="V17" s="8">
        <v>6514.2439999999997</v>
      </c>
      <c r="W17" s="8">
        <v>31877</v>
      </c>
      <c r="X17" s="8">
        <v>18603</v>
      </c>
      <c r="Y17" s="8">
        <v>13274</v>
      </c>
      <c r="Z17" s="8">
        <v>162171.33000000002</v>
      </c>
      <c r="AA17" s="8">
        <v>16920</v>
      </c>
      <c r="AB17" s="8">
        <v>10889</v>
      </c>
      <c r="AC17" s="8">
        <v>6031</v>
      </c>
      <c r="AD17" s="8">
        <v>64101.368000000002</v>
      </c>
      <c r="AE17" s="8">
        <v>36</v>
      </c>
      <c r="AF17" s="8">
        <v>36</v>
      </c>
      <c r="AG17" s="8">
        <v>0</v>
      </c>
      <c r="AH17" s="8">
        <v>182.34</v>
      </c>
      <c r="AI17" s="8">
        <v>3427</v>
      </c>
      <c r="AJ17" s="8">
        <v>2114</v>
      </c>
      <c r="AK17" s="8">
        <v>1313</v>
      </c>
      <c r="AL17" s="8">
        <v>21383.495999999999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123336</v>
      </c>
      <c r="D18" s="8">
        <v>75883</v>
      </c>
      <c r="E18" s="8">
        <v>47453</v>
      </c>
      <c r="F18" s="8">
        <v>653750.55599999998</v>
      </c>
      <c r="G18" s="8">
        <v>18389</v>
      </c>
      <c r="H18" s="8">
        <v>12691</v>
      </c>
      <c r="I18" s="8">
        <v>5698</v>
      </c>
      <c r="J18" s="8">
        <v>164246.005</v>
      </c>
      <c r="K18" s="8">
        <v>2922</v>
      </c>
      <c r="L18" s="8">
        <v>1781</v>
      </c>
      <c r="M18" s="8">
        <v>1141</v>
      </c>
      <c r="N18" s="8">
        <v>15056.087000000001</v>
      </c>
      <c r="O18" s="8">
        <v>3241</v>
      </c>
      <c r="P18" s="8">
        <v>2091</v>
      </c>
      <c r="Q18" s="8">
        <v>1150</v>
      </c>
      <c r="R18" s="8">
        <v>16557.807000000001</v>
      </c>
      <c r="S18" s="8">
        <v>2230</v>
      </c>
      <c r="T18" s="8">
        <v>1354</v>
      </c>
      <c r="U18" s="8">
        <v>876</v>
      </c>
      <c r="V18" s="8">
        <v>8489.4790000000012</v>
      </c>
      <c r="W18" s="8">
        <v>62834</v>
      </c>
      <c r="X18" s="8">
        <v>36912</v>
      </c>
      <c r="Y18" s="8">
        <v>25922</v>
      </c>
      <c r="Z18" s="8">
        <v>320881.85700000002</v>
      </c>
      <c r="AA18" s="8">
        <v>33657</v>
      </c>
      <c r="AB18" s="8">
        <v>21003</v>
      </c>
      <c r="AC18" s="8">
        <v>12654</v>
      </c>
      <c r="AD18" s="8">
        <v>128045.49800000001</v>
      </c>
      <c r="AE18" s="8">
        <v>63</v>
      </c>
      <c r="AF18" s="8">
        <v>51</v>
      </c>
      <c r="AG18" s="8">
        <v>12</v>
      </c>
      <c r="AH18" s="8">
        <v>473.82299999999998</v>
      </c>
      <c r="AI18" s="8">
        <v>4050</v>
      </c>
      <c r="AJ18" s="8">
        <v>2374</v>
      </c>
      <c r="AK18" s="8">
        <v>1676</v>
      </c>
      <c r="AL18" s="8">
        <v>22768.617999999999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284773</v>
      </c>
      <c r="D19" s="8">
        <v>173045</v>
      </c>
      <c r="E19" s="8">
        <v>111728</v>
      </c>
      <c r="F19" s="8">
        <v>1486190.416</v>
      </c>
      <c r="G19" s="8">
        <v>41391</v>
      </c>
      <c r="H19" s="8">
        <v>27531</v>
      </c>
      <c r="I19" s="8">
        <v>13860</v>
      </c>
      <c r="J19" s="8">
        <v>366404.13799999998</v>
      </c>
      <c r="K19" s="8">
        <v>7003</v>
      </c>
      <c r="L19" s="8">
        <v>4500</v>
      </c>
      <c r="M19" s="8">
        <v>2503</v>
      </c>
      <c r="N19" s="8">
        <v>35514.341</v>
      </c>
      <c r="O19" s="8">
        <v>17973</v>
      </c>
      <c r="P19" s="8">
        <v>10792</v>
      </c>
      <c r="Q19" s="8">
        <v>7181</v>
      </c>
      <c r="R19" s="8">
        <v>92624.396999999997</v>
      </c>
      <c r="S19" s="8">
        <v>14360</v>
      </c>
      <c r="T19" s="8">
        <v>9607</v>
      </c>
      <c r="U19" s="8">
        <v>4753</v>
      </c>
      <c r="V19" s="8">
        <v>54206.385999999999</v>
      </c>
      <c r="W19" s="8">
        <v>127027</v>
      </c>
      <c r="X19" s="8">
        <v>73284</v>
      </c>
      <c r="Y19" s="8">
        <v>53743</v>
      </c>
      <c r="Z19" s="8">
        <v>646798.41899999999</v>
      </c>
      <c r="AA19" s="8">
        <v>76751</v>
      </c>
      <c r="AB19" s="8">
        <v>47063</v>
      </c>
      <c r="AC19" s="8">
        <v>29688</v>
      </c>
      <c r="AD19" s="8">
        <v>289354.16800000001</v>
      </c>
      <c r="AE19" s="8">
        <v>268</v>
      </c>
      <c r="AF19" s="8">
        <v>268</v>
      </c>
      <c r="AG19" s="8">
        <v>0</v>
      </c>
      <c r="AH19" s="8">
        <v>1288.567</v>
      </c>
      <c r="AI19" s="8">
        <v>762</v>
      </c>
      <c r="AJ19" s="8">
        <v>371</v>
      </c>
      <c r="AK19" s="8">
        <v>391</v>
      </c>
      <c r="AL19" s="8">
        <v>4551.6329999999998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113795</v>
      </c>
      <c r="D20" s="8">
        <v>71140</v>
      </c>
      <c r="E20" s="8">
        <v>42655</v>
      </c>
      <c r="F20" s="8">
        <v>590312.04399999999</v>
      </c>
      <c r="G20" s="8">
        <v>14534</v>
      </c>
      <c r="H20" s="8">
        <v>10384</v>
      </c>
      <c r="I20" s="8">
        <v>4150</v>
      </c>
      <c r="J20" s="8">
        <v>129380.788</v>
      </c>
      <c r="K20" s="8">
        <v>2516</v>
      </c>
      <c r="L20" s="8">
        <v>1566</v>
      </c>
      <c r="M20" s="8">
        <v>950</v>
      </c>
      <c r="N20" s="8">
        <v>12844.947999999999</v>
      </c>
      <c r="O20" s="8">
        <v>2887</v>
      </c>
      <c r="P20" s="8">
        <v>1751</v>
      </c>
      <c r="Q20" s="8">
        <v>1136</v>
      </c>
      <c r="R20" s="8">
        <v>14840.981</v>
      </c>
      <c r="S20" s="8">
        <v>2655</v>
      </c>
      <c r="T20" s="8">
        <v>1630</v>
      </c>
      <c r="U20" s="8">
        <v>1025</v>
      </c>
      <c r="V20" s="8">
        <v>10137.843000000001</v>
      </c>
      <c r="W20" s="8">
        <v>57234</v>
      </c>
      <c r="X20" s="8">
        <v>34229</v>
      </c>
      <c r="Y20" s="8">
        <v>23005</v>
      </c>
      <c r="Z20" s="8">
        <v>293257.24900000001</v>
      </c>
      <c r="AA20" s="8">
        <v>33957</v>
      </c>
      <c r="AB20" s="8">
        <v>21568</v>
      </c>
      <c r="AC20" s="8">
        <v>12389</v>
      </c>
      <c r="AD20" s="8">
        <v>129789.455</v>
      </c>
      <c r="AE20" s="8">
        <v>12</v>
      </c>
      <c r="AF20" s="8">
        <v>12</v>
      </c>
      <c r="AG20" s="8">
        <v>0</v>
      </c>
      <c r="AH20" s="8">
        <v>60.78</v>
      </c>
      <c r="AI20" s="8">
        <v>7935</v>
      </c>
      <c r="AJ20" s="8">
        <v>4984</v>
      </c>
      <c r="AK20" s="8">
        <v>2951</v>
      </c>
      <c r="AL20" s="8">
        <v>43755.614000000001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179874</v>
      </c>
      <c r="D21" s="8">
        <v>113140</v>
      </c>
      <c r="E21" s="8">
        <v>66734</v>
      </c>
      <c r="F21" s="8">
        <v>967789.05500000005</v>
      </c>
      <c r="G21" s="8">
        <v>32033</v>
      </c>
      <c r="H21" s="8">
        <v>21951</v>
      </c>
      <c r="I21" s="8">
        <v>10082</v>
      </c>
      <c r="J21" s="8">
        <v>285399.38899999997</v>
      </c>
      <c r="K21" s="8">
        <v>6211</v>
      </c>
      <c r="L21" s="8">
        <v>3901</v>
      </c>
      <c r="M21" s="8">
        <v>2310</v>
      </c>
      <c r="N21" s="8">
        <v>31908.303000000004</v>
      </c>
      <c r="O21" s="8">
        <v>5635</v>
      </c>
      <c r="P21" s="8">
        <v>3623</v>
      </c>
      <c r="Q21" s="8">
        <v>2012</v>
      </c>
      <c r="R21" s="8">
        <v>28856.329999999998</v>
      </c>
      <c r="S21" s="8">
        <v>3304</v>
      </c>
      <c r="T21" s="8">
        <v>2309</v>
      </c>
      <c r="U21" s="8">
        <v>995</v>
      </c>
      <c r="V21" s="8">
        <v>12713.011999999999</v>
      </c>
      <c r="W21" s="8">
        <v>81471</v>
      </c>
      <c r="X21" s="8">
        <v>49071</v>
      </c>
      <c r="Y21" s="8">
        <v>32400</v>
      </c>
      <c r="Z21" s="8">
        <v>414430.15899999999</v>
      </c>
      <c r="AA21" s="8">
        <v>51083</v>
      </c>
      <c r="AB21" s="8">
        <v>32148</v>
      </c>
      <c r="AC21" s="8">
        <v>18935</v>
      </c>
      <c r="AD21" s="8">
        <v>193695.405</v>
      </c>
      <c r="AE21" s="8">
        <v>137</v>
      </c>
      <c r="AF21" s="8">
        <v>137</v>
      </c>
      <c r="AG21" s="8">
        <v>0</v>
      </c>
      <c r="AH21" s="8">
        <v>786.45699999999999</v>
      </c>
      <c r="AI21" s="8">
        <v>526</v>
      </c>
      <c r="AJ21" s="8">
        <v>219</v>
      </c>
      <c r="AK21" s="8">
        <v>307</v>
      </c>
      <c r="AL21" s="8">
        <v>2842.2829999999999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145036</v>
      </c>
      <c r="D22" s="8">
        <v>92308</v>
      </c>
      <c r="E22" s="8">
        <v>52728</v>
      </c>
      <c r="F22" s="8">
        <v>719934.44699999993</v>
      </c>
      <c r="G22" s="8">
        <v>13356</v>
      </c>
      <c r="H22" s="8">
        <v>10183</v>
      </c>
      <c r="I22" s="8">
        <v>3173</v>
      </c>
      <c r="J22" s="8">
        <v>117684.53700000001</v>
      </c>
      <c r="K22" s="8">
        <v>2243</v>
      </c>
      <c r="L22" s="8">
        <v>1473</v>
      </c>
      <c r="M22" s="8">
        <v>770</v>
      </c>
      <c r="N22" s="8">
        <v>11295.154999999999</v>
      </c>
      <c r="O22" s="8">
        <v>4445</v>
      </c>
      <c r="P22" s="8">
        <v>2970</v>
      </c>
      <c r="Q22" s="8">
        <v>1475</v>
      </c>
      <c r="R22" s="8">
        <v>22513.924999999999</v>
      </c>
      <c r="S22" s="8">
        <v>3503</v>
      </c>
      <c r="T22" s="8">
        <v>2343</v>
      </c>
      <c r="U22" s="8">
        <v>1160</v>
      </c>
      <c r="V22" s="8">
        <v>13213.315999999999</v>
      </c>
      <c r="W22" s="8">
        <v>74488</v>
      </c>
      <c r="X22" s="8">
        <v>45496</v>
      </c>
      <c r="Y22" s="8">
        <v>28992</v>
      </c>
      <c r="Z22" s="8">
        <v>377690.79000000004</v>
      </c>
      <c r="AA22" s="8">
        <v>47001</v>
      </c>
      <c r="AB22" s="8">
        <v>29843</v>
      </c>
      <c r="AC22" s="8">
        <v>17158</v>
      </c>
      <c r="AD22" s="8">
        <v>177536.72400000002</v>
      </c>
      <c r="AE22" s="8">
        <v>0</v>
      </c>
      <c r="AF22" s="8">
        <v>0</v>
      </c>
      <c r="AG22" s="8">
        <v>0</v>
      </c>
      <c r="AH22" s="8">
        <v>0</v>
      </c>
      <c r="AI22" s="8">
        <v>1177</v>
      </c>
      <c r="AJ22" s="8">
        <v>736</v>
      </c>
      <c r="AK22" s="8">
        <v>441</v>
      </c>
      <c r="AL22" s="8">
        <v>6449.5619999999999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242908</v>
      </c>
      <c r="D23" s="8">
        <v>150492</v>
      </c>
      <c r="E23" s="8">
        <v>92416</v>
      </c>
      <c r="F23" s="8">
        <v>1308644.6240000001</v>
      </c>
      <c r="G23" s="8">
        <v>45363</v>
      </c>
      <c r="H23" s="8">
        <v>31749</v>
      </c>
      <c r="I23" s="8">
        <v>13614</v>
      </c>
      <c r="J23" s="8">
        <v>399350.429</v>
      </c>
      <c r="K23" s="8">
        <v>8155</v>
      </c>
      <c r="L23" s="8">
        <v>5309</v>
      </c>
      <c r="M23" s="8">
        <v>2846</v>
      </c>
      <c r="N23" s="8">
        <v>41061.297999999995</v>
      </c>
      <c r="O23" s="8">
        <v>8937</v>
      </c>
      <c r="P23" s="8">
        <v>5677</v>
      </c>
      <c r="Q23" s="8">
        <v>3260</v>
      </c>
      <c r="R23" s="8">
        <v>45081.578000000001</v>
      </c>
      <c r="S23" s="8">
        <v>6861</v>
      </c>
      <c r="T23" s="8">
        <v>4676</v>
      </c>
      <c r="U23" s="8">
        <v>2185</v>
      </c>
      <c r="V23" s="8">
        <v>25871.724000000002</v>
      </c>
      <c r="W23" s="8">
        <v>108780</v>
      </c>
      <c r="X23" s="8">
        <v>62250</v>
      </c>
      <c r="Y23" s="8">
        <v>46530</v>
      </c>
      <c r="Z23" s="8">
        <v>550341.33499999996</v>
      </c>
      <c r="AA23" s="8">
        <v>63225</v>
      </c>
      <c r="AB23" s="8">
        <v>39268</v>
      </c>
      <c r="AC23" s="8">
        <v>23957</v>
      </c>
      <c r="AD23" s="8">
        <v>238428.01300000001</v>
      </c>
      <c r="AE23" s="8">
        <v>1587</v>
      </c>
      <c r="AF23" s="8">
        <v>1563</v>
      </c>
      <c r="AG23" s="8">
        <v>24</v>
      </c>
      <c r="AH23" s="8">
        <v>8510.2470000000012</v>
      </c>
      <c r="AI23" s="8">
        <v>17133</v>
      </c>
      <c r="AJ23" s="8">
        <v>10778</v>
      </c>
      <c r="AK23" s="8">
        <v>6355</v>
      </c>
      <c r="AL23" s="8">
        <v>100752.04800000001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70618</v>
      </c>
      <c r="D24" s="8">
        <v>45177</v>
      </c>
      <c r="E24" s="8">
        <v>25441</v>
      </c>
      <c r="F24" s="8">
        <v>411274.75399999996</v>
      </c>
      <c r="G24" s="8">
        <v>17762</v>
      </c>
      <c r="H24" s="8">
        <v>12394</v>
      </c>
      <c r="I24" s="8">
        <v>5368</v>
      </c>
      <c r="J24" s="8">
        <v>163252.59400000001</v>
      </c>
      <c r="K24" s="8">
        <v>4146</v>
      </c>
      <c r="L24" s="8">
        <v>2664</v>
      </c>
      <c r="M24" s="8">
        <v>1482</v>
      </c>
      <c r="N24" s="8">
        <v>22500.880000000001</v>
      </c>
      <c r="O24" s="8">
        <v>4604</v>
      </c>
      <c r="P24" s="8">
        <v>3014</v>
      </c>
      <c r="Q24" s="8">
        <v>1590</v>
      </c>
      <c r="R24" s="8">
        <v>24733.628000000004</v>
      </c>
      <c r="S24" s="8">
        <v>4217</v>
      </c>
      <c r="T24" s="8">
        <v>2767</v>
      </c>
      <c r="U24" s="8">
        <v>1450</v>
      </c>
      <c r="V24" s="8">
        <v>16727.125</v>
      </c>
      <c r="W24" s="8">
        <v>22545</v>
      </c>
      <c r="X24" s="8">
        <v>13487</v>
      </c>
      <c r="Y24" s="8">
        <v>9058</v>
      </c>
      <c r="Z24" s="8">
        <v>116157.129</v>
      </c>
      <c r="AA24" s="8">
        <v>16943</v>
      </c>
      <c r="AB24" s="8">
        <v>10450</v>
      </c>
      <c r="AC24" s="8">
        <v>6493</v>
      </c>
      <c r="AD24" s="8">
        <v>65537.282999999996</v>
      </c>
      <c r="AE24" s="8">
        <v>401</v>
      </c>
      <c r="AF24" s="8">
        <v>401</v>
      </c>
      <c r="AG24" s="8">
        <v>0</v>
      </c>
      <c r="AH24" s="8">
        <v>2366.1150000000002</v>
      </c>
      <c r="AI24" s="8">
        <v>26674</v>
      </c>
      <c r="AJ24" s="8">
        <v>17041</v>
      </c>
      <c r="AK24" s="8">
        <v>9633</v>
      </c>
      <c r="AL24" s="8">
        <v>164570.91800000001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109638</v>
      </c>
      <c r="D25" s="8">
        <v>67949</v>
      </c>
      <c r="E25" s="8">
        <v>41689</v>
      </c>
      <c r="F25" s="8">
        <v>595573.81599999999</v>
      </c>
      <c r="G25" s="8">
        <v>19478</v>
      </c>
      <c r="H25" s="8">
        <v>13305</v>
      </c>
      <c r="I25" s="8">
        <v>6173</v>
      </c>
      <c r="J25" s="8">
        <v>175964.361</v>
      </c>
      <c r="K25" s="8">
        <v>4370</v>
      </c>
      <c r="L25" s="8">
        <v>2860</v>
      </c>
      <c r="M25" s="8">
        <v>1510</v>
      </c>
      <c r="N25" s="8">
        <v>22769.858999999997</v>
      </c>
      <c r="O25" s="8">
        <v>4533</v>
      </c>
      <c r="P25" s="8">
        <v>2623</v>
      </c>
      <c r="Q25" s="8">
        <v>1910</v>
      </c>
      <c r="R25" s="8">
        <v>23568.741999999998</v>
      </c>
      <c r="S25" s="8">
        <v>2844</v>
      </c>
      <c r="T25" s="8">
        <v>2000</v>
      </c>
      <c r="U25" s="8">
        <v>844</v>
      </c>
      <c r="V25" s="8">
        <v>11023.328</v>
      </c>
      <c r="W25" s="8">
        <v>46182</v>
      </c>
      <c r="X25" s="8">
        <v>26814</v>
      </c>
      <c r="Y25" s="8">
        <v>19368</v>
      </c>
      <c r="Z25" s="8">
        <v>237645.03999999998</v>
      </c>
      <c r="AA25" s="8">
        <v>31416</v>
      </c>
      <c r="AB25" s="8">
        <v>19532</v>
      </c>
      <c r="AC25" s="8">
        <v>11884</v>
      </c>
      <c r="AD25" s="8">
        <v>120348.678</v>
      </c>
      <c r="AE25" s="8">
        <v>815</v>
      </c>
      <c r="AF25" s="8">
        <v>815</v>
      </c>
      <c r="AG25" s="8">
        <v>0</v>
      </c>
      <c r="AH25" s="8">
        <v>4253.8079999999991</v>
      </c>
      <c r="AI25" s="8">
        <v>42114</v>
      </c>
      <c r="AJ25" s="8">
        <v>26013</v>
      </c>
      <c r="AK25" s="8">
        <v>16101</v>
      </c>
      <c r="AL25" s="8">
        <v>235988.69400000002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24548</v>
      </c>
      <c r="D26" s="8">
        <v>15357</v>
      </c>
      <c r="E26" s="8">
        <v>9191</v>
      </c>
      <c r="F26" s="8">
        <v>131473.304</v>
      </c>
      <c r="G26" s="8">
        <v>4307</v>
      </c>
      <c r="H26" s="8">
        <v>2908</v>
      </c>
      <c r="I26" s="8">
        <v>1399</v>
      </c>
      <c r="J26" s="8">
        <v>38056.652000000002</v>
      </c>
      <c r="K26" s="8">
        <v>658</v>
      </c>
      <c r="L26" s="8">
        <v>417</v>
      </c>
      <c r="M26" s="8">
        <v>241</v>
      </c>
      <c r="N26" s="8">
        <v>3332.77</v>
      </c>
      <c r="O26" s="8">
        <v>666</v>
      </c>
      <c r="P26" s="8">
        <v>449</v>
      </c>
      <c r="Q26" s="8">
        <v>217</v>
      </c>
      <c r="R26" s="8">
        <v>3373.29</v>
      </c>
      <c r="S26" s="8">
        <v>400</v>
      </c>
      <c r="T26" s="8">
        <v>246</v>
      </c>
      <c r="U26" s="8">
        <v>154</v>
      </c>
      <c r="V26" s="8">
        <v>1508.8</v>
      </c>
      <c r="W26" s="8">
        <v>11556</v>
      </c>
      <c r="X26" s="8">
        <v>6968</v>
      </c>
      <c r="Y26" s="8">
        <v>4588</v>
      </c>
      <c r="Z26" s="8">
        <v>58531.14</v>
      </c>
      <c r="AA26" s="8">
        <v>6599</v>
      </c>
      <c r="AB26" s="8">
        <v>4173</v>
      </c>
      <c r="AC26" s="8">
        <v>2426</v>
      </c>
      <c r="AD26" s="8">
        <v>24891.428</v>
      </c>
      <c r="AE26" s="8">
        <v>362</v>
      </c>
      <c r="AF26" s="8">
        <v>196</v>
      </c>
      <c r="AG26" s="8">
        <v>166</v>
      </c>
      <c r="AH26" s="8">
        <v>1779.2239999999999</v>
      </c>
      <c r="AI26" s="8">
        <v>76</v>
      </c>
      <c r="AJ26" s="8">
        <v>21</v>
      </c>
      <c r="AK26" s="8">
        <v>55</v>
      </c>
      <c r="AL26" s="8">
        <v>344.85700000000003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92590</v>
      </c>
      <c r="D27" s="8">
        <v>53347</v>
      </c>
      <c r="E27" s="8">
        <v>39243</v>
      </c>
      <c r="F27" s="8">
        <v>459318.89500000002</v>
      </c>
      <c r="G27" s="8">
        <v>7412</v>
      </c>
      <c r="H27" s="8">
        <v>4670</v>
      </c>
      <c r="I27" s="8">
        <v>2742</v>
      </c>
      <c r="J27" s="8">
        <v>65648.67</v>
      </c>
      <c r="K27" s="8">
        <v>2084</v>
      </c>
      <c r="L27" s="8">
        <v>1149</v>
      </c>
      <c r="M27" s="8">
        <v>935</v>
      </c>
      <c r="N27" s="8">
        <v>10826.598</v>
      </c>
      <c r="O27" s="8">
        <v>1712</v>
      </c>
      <c r="P27" s="8">
        <v>1108</v>
      </c>
      <c r="Q27" s="8">
        <v>604</v>
      </c>
      <c r="R27" s="8">
        <v>8716.3729999999996</v>
      </c>
      <c r="S27" s="8">
        <v>1053</v>
      </c>
      <c r="T27" s="8">
        <v>513</v>
      </c>
      <c r="U27" s="8">
        <v>540</v>
      </c>
      <c r="V27" s="8">
        <v>3990.348</v>
      </c>
      <c r="W27" s="8">
        <v>51045</v>
      </c>
      <c r="X27" s="8">
        <v>27578</v>
      </c>
      <c r="Y27" s="8">
        <v>23467</v>
      </c>
      <c r="Z27" s="8">
        <v>258775.91500000001</v>
      </c>
      <c r="AA27" s="8">
        <v>28425</v>
      </c>
      <c r="AB27" s="8">
        <v>17473</v>
      </c>
      <c r="AC27" s="8">
        <v>10952</v>
      </c>
      <c r="AD27" s="8">
        <v>107343.967</v>
      </c>
      <c r="AE27" s="8">
        <v>859</v>
      </c>
      <c r="AF27" s="8">
        <v>856</v>
      </c>
      <c r="AG27" s="8">
        <v>3</v>
      </c>
      <c r="AH27" s="8">
        <v>4017.0239999999999</v>
      </c>
      <c r="AI27" s="8">
        <v>1826</v>
      </c>
      <c r="AJ27" s="8">
        <v>1087</v>
      </c>
      <c r="AK27" s="8">
        <v>739</v>
      </c>
      <c r="AL27" s="8">
        <v>8773.1319999999996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62721</v>
      </c>
      <c r="D28" s="8">
        <v>36112</v>
      </c>
      <c r="E28" s="8">
        <v>26609</v>
      </c>
      <c r="F28" s="8">
        <v>334306.033</v>
      </c>
      <c r="G28" s="8">
        <v>9372</v>
      </c>
      <c r="H28" s="8">
        <v>5926</v>
      </c>
      <c r="I28" s="8">
        <v>3446</v>
      </c>
      <c r="J28" s="8">
        <v>84018.046999999991</v>
      </c>
      <c r="K28" s="8">
        <v>2279</v>
      </c>
      <c r="L28" s="8">
        <v>1178</v>
      </c>
      <c r="M28" s="8">
        <v>1101</v>
      </c>
      <c r="N28" s="8">
        <v>11727.196</v>
      </c>
      <c r="O28" s="8">
        <v>1679</v>
      </c>
      <c r="P28" s="8">
        <v>1011</v>
      </c>
      <c r="Q28" s="8">
        <v>668</v>
      </c>
      <c r="R28" s="8">
        <v>8756.3060000000005</v>
      </c>
      <c r="S28" s="8">
        <v>1276</v>
      </c>
      <c r="T28" s="8">
        <v>631</v>
      </c>
      <c r="U28" s="8">
        <v>645</v>
      </c>
      <c r="V28" s="8">
        <v>4914.9160000000002</v>
      </c>
      <c r="W28" s="8">
        <v>30492</v>
      </c>
      <c r="X28" s="8">
        <v>16807</v>
      </c>
      <c r="Y28" s="8">
        <v>13685</v>
      </c>
      <c r="Z28" s="8">
        <v>156928.886</v>
      </c>
      <c r="AA28" s="8">
        <v>17217</v>
      </c>
      <c r="AB28" s="8">
        <v>10153</v>
      </c>
      <c r="AC28" s="8">
        <v>7064</v>
      </c>
      <c r="AD28" s="8">
        <v>65979.502999999997</v>
      </c>
      <c r="AE28" s="8">
        <v>406</v>
      </c>
      <c r="AF28" s="8">
        <v>406</v>
      </c>
      <c r="AG28" s="8">
        <v>0</v>
      </c>
      <c r="AH28" s="8">
        <v>1981.1790000000001</v>
      </c>
      <c r="AI28" s="8">
        <v>866</v>
      </c>
      <c r="AJ28" s="8">
        <v>407</v>
      </c>
      <c r="AK28" s="8">
        <v>459</v>
      </c>
      <c r="AL28" s="8">
        <v>5272.5919999999996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57543</v>
      </c>
      <c r="D29" s="8">
        <v>34799</v>
      </c>
      <c r="E29" s="8">
        <v>22744</v>
      </c>
      <c r="F29" s="8">
        <v>313388.63500000001</v>
      </c>
      <c r="G29" s="8">
        <v>10205</v>
      </c>
      <c r="H29" s="8">
        <v>6726</v>
      </c>
      <c r="I29" s="8">
        <v>3479</v>
      </c>
      <c r="J29" s="8">
        <v>91504.884000000005</v>
      </c>
      <c r="K29" s="8">
        <v>1922</v>
      </c>
      <c r="L29" s="8">
        <v>1280</v>
      </c>
      <c r="M29" s="8">
        <v>642</v>
      </c>
      <c r="N29" s="8">
        <v>10063.174000000001</v>
      </c>
      <c r="O29" s="8">
        <v>1800</v>
      </c>
      <c r="P29" s="8">
        <v>1120</v>
      </c>
      <c r="Q29" s="8">
        <v>680</v>
      </c>
      <c r="R29" s="8">
        <v>9317.1209999999992</v>
      </c>
      <c r="S29" s="8">
        <v>1698</v>
      </c>
      <c r="T29" s="8">
        <v>1155</v>
      </c>
      <c r="U29" s="8">
        <v>543</v>
      </c>
      <c r="V29" s="8">
        <v>6572.01</v>
      </c>
      <c r="W29" s="8">
        <v>26456</v>
      </c>
      <c r="X29" s="8">
        <v>15223</v>
      </c>
      <c r="Y29" s="8">
        <v>11233</v>
      </c>
      <c r="Z29" s="8">
        <v>136748.74</v>
      </c>
      <c r="AA29" s="8">
        <v>15390</v>
      </c>
      <c r="AB29" s="8">
        <v>9223</v>
      </c>
      <c r="AC29" s="8">
        <v>6167</v>
      </c>
      <c r="AD29" s="8">
        <v>58814.21</v>
      </c>
      <c r="AE29" s="8">
        <v>72</v>
      </c>
      <c r="AF29" s="8">
        <v>72</v>
      </c>
      <c r="AG29" s="8">
        <v>0</v>
      </c>
      <c r="AH29" s="8">
        <v>368.49599999999998</v>
      </c>
      <c r="AI29" s="8">
        <v>169</v>
      </c>
      <c r="AJ29" s="8">
        <v>117</v>
      </c>
      <c r="AK29" s="8">
        <v>52</v>
      </c>
      <c r="AL29" s="8">
        <v>1006.611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2901</v>
      </c>
      <c r="D30" s="8">
        <v>1791</v>
      </c>
      <c r="E30" s="8">
        <v>1110</v>
      </c>
      <c r="F30" s="8">
        <v>16477.732</v>
      </c>
      <c r="G30" s="8">
        <v>673</v>
      </c>
      <c r="H30" s="8">
        <v>471</v>
      </c>
      <c r="I30" s="8">
        <v>202</v>
      </c>
      <c r="J30" s="8">
        <v>5998.6210000000001</v>
      </c>
      <c r="K30" s="8">
        <v>228</v>
      </c>
      <c r="L30" s="8">
        <v>120</v>
      </c>
      <c r="M30" s="8">
        <v>108</v>
      </c>
      <c r="N30" s="8">
        <v>1163.7639999999999</v>
      </c>
      <c r="O30" s="8">
        <v>293</v>
      </c>
      <c r="P30" s="8">
        <v>197</v>
      </c>
      <c r="Q30" s="8">
        <v>96</v>
      </c>
      <c r="R30" s="8">
        <v>1520.1299999999999</v>
      </c>
      <c r="S30" s="8">
        <v>206</v>
      </c>
      <c r="T30" s="8">
        <v>72</v>
      </c>
      <c r="U30" s="8">
        <v>134</v>
      </c>
      <c r="V30" s="8">
        <v>782.07600000000002</v>
      </c>
      <c r="W30" s="8">
        <v>897</v>
      </c>
      <c r="X30" s="8">
        <v>516</v>
      </c>
      <c r="Y30" s="8">
        <v>381</v>
      </c>
      <c r="Z30" s="8">
        <v>4611.933</v>
      </c>
      <c r="AA30" s="8">
        <v>562</v>
      </c>
      <c r="AB30" s="8">
        <v>373</v>
      </c>
      <c r="AC30" s="8">
        <v>189</v>
      </c>
      <c r="AD30" s="8">
        <v>2211.752</v>
      </c>
      <c r="AE30" s="8">
        <v>42</v>
      </c>
      <c r="AF30" s="8">
        <v>42</v>
      </c>
      <c r="AG30" s="8">
        <v>0</v>
      </c>
      <c r="AH30" s="8">
        <v>189.45599999999999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493</v>
      </c>
      <c r="D31" s="15">
        <v>372</v>
      </c>
      <c r="E31" s="15">
        <v>121</v>
      </c>
      <c r="F31" s="15">
        <v>2769.5140000000001</v>
      </c>
      <c r="G31" s="15">
        <v>123</v>
      </c>
      <c r="H31" s="15">
        <v>111</v>
      </c>
      <c r="I31" s="15">
        <v>12</v>
      </c>
      <c r="J31" s="15">
        <v>1086.828</v>
      </c>
      <c r="K31" s="15">
        <v>36</v>
      </c>
      <c r="L31" s="15">
        <v>36</v>
      </c>
      <c r="M31" s="15">
        <v>0</v>
      </c>
      <c r="N31" s="15">
        <v>182.34</v>
      </c>
      <c r="O31" s="15">
        <v>0</v>
      </c>
      <c r="P31" s="15">
        <v>0</v>
      </c>
      <c r="Q31" s="15">
        <v>0</v>
      </c>
      <c r="R31" s="15">
        <v>0</v>
      </c>
      <c r="S31" s="15">
        <v>36</v>
      </c>
      <c r="T31" s="15">
        <v>36</v>
      </c>
      <c r="U31" s="15">
        <v>0</v>
      </c>
      <c r="V31" s="15">
        <v>135.792</v>
      </c>
      <c r="W31" s="15">
        <v>186</v>
      </c>
      <c r="X31" s="15">
        <v>126</v>
      </c>
      <c r="Y31" s="15">
        <v>60</v>
      </c>
      <c r="Z31" s="15">
        <v>942.09000000000015</v>
      </c>
      <c r="AA31" s="15">
        <v>112</v>
      </c>
      <c r="AB31" s="15">
        <v>63</v>
      </c>
      <c r="AC31" s="15">
        <v>49</v>
      </c>
      <c r="AD31" s="15">
        <v>422.464</v>
      </c>
      <c r="AE31" s="15">
        <v>0</v>
      </c>
      <c r="AF31" s="15">
        <v>0</v>
      </c>
      <c r="AG31" s="15">
        <v>0</v>
      </c>
      <c r="AH31" s="15">
        <v>0</v>
      </c>
      <c r="AI31" s="15">
        <v>12</v>
      </c>
      <c r="AJ31" s="15">
        <v>0</v>
      </c>
      <c r="AK31" s="15">
        <v>12</v>
      </c>
      <c r="AL31" s="15">
        <v>45.264000000000003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138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L7:AL8"/>
    <mergeCell ref="Z7:Z8"/>
    <mergeCell ref="AA7:AC7"/>
    <mergeCell ref="AD7:AD8"/>
    <mergeCell ref="AE7:AG7"/>
    <mergeCell ref="AH7:AH8"/>
    <mergeCell ref="AI7:AK7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L34"/>
  <sheetViews>
    <sheetView workbookViewId="0">
      <pane xSplit="10" ySplit="8" topLeftCell="X9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135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68" t="s">
        <v>87</v>
      </c>
      <c r="B4" s="76"/>
      <c r="C4" s="104" t="s">
        <v>88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</row>
    <row r="5" spans="1:38" s="5" customFormat="1" ht="36" customHeight="1" x14ac:dyDescent="0.2">
      <c r="A5" s="69"/>
      <c r="B5" s="77"/>
      <c r="C5" s="106" t="s">
        <v>89</v>
      </c>
      <c r="D5" s="106"/>
      <c r="E5" s="106"/>
      <c r="F5" s="106"/>
      <c r="G5" s="106" t="s">
        <v>90</v>
      </c>
      <c r="H5" s="106"/>
      <c r="I5" s="106"/>
      <c r="J5" s="106"/>
      <c r="K5" s="106"/>
      <c r="L5" s="106"/>
      <c r="M5" s="106"/>
      <c r="N5" s="106"/>
      <c r="O5" s="106" t="s">
        <v>91</v>
      </c>
      <c r="P5" s="106"/>
      <c r="Q5" s="106"/>
      <c r="R5" s="106"/>
      <c r="S5" s="106"/>
      <c r="T5" s="106"/>
      <c r="U5" s="106"/>
      <c r="V5" s="106"/>
      <c r="W5" s="106" t="s">
        <v>92</v>
      </c>
      <c r="X5" s="106"/>
      <c r="Y5" s="106"/>
      <c r="Z5" s="106"/>
      <c r="AA5" s="106"/>
      <c r="AB5" s="106"/>
      <c r="AC5" s="106"/>
      <c r="AD5" s="106"/>
      <c r="AE5" s="75" t="s">
        <v>93</v>
      </c>
      <c r="AF5" s="75"/>
      <c r="AG5" s="75"/>
      <c r="AH5" s="98"/>
      <c r="AI5" s="91" t="s">
        <v>94</v>
      </c>
      <c r="AJ5" s="75"/>
      <c r="AK5" s="75"/>
      <c r="AL5" s="90"/>
    </row>
    <row r="6" spans="1:38" s="5" customFormat="1" ht="36" customHeight="1" x14ac:dyDescent="0.2">
      <c r="A6" s="69"/>
      <c r="B6" s="77"/>
      <c r="C6" s="90" t="s">
        <v>95</v>
      </c>
      <c r="D6" s="82"/>
      <c r="E6" s="91"/>
      <c r="F6" s="75" t="s">
        <v>96</v>
      </c>
      <c r="G6" s="92" t="s">
        <v>97</v>
      </c>
      <c r="H6" s="92"/>
      <c r="I6" s="92"/>
      <c r="J6" s="92"/>
      <c r="K6" s="92" t="s">
        <v>98</v>
      </c>
      <c r="L6" s="92"/>
      <c r="M6" s="92"/>
      <c r="N6" s="92"/>
      <c r="O6" s="92" t="s">
        <v>97</v>
      </c>
      <c r="P6" s="92"/>
      <c r="Q6" s="92"/>
      <c r="R6" s="92"/>
      <c r="S6" s="92" t="s">
        <v>98</v>
      </c>
      <c r="T6" s="92"/>
      <c r="U6" s="92"/>
      <c r="V6" s="92"/>
      <c r="W6" s="92" t="s">
        <v>97</v>
      </c>
      <c r="X6" s="92"/>
      <c r="Y6" s="92"/>
      <c r="Z6" s="92"/>
      <c r="AA6" s="92" t="s">
        <v>98</v>
      </c>
      <c r="AB6" s="92"/>
      <c r="AC6" s="92"/>
      <c r="AD6" s="92"/>
      <c r="AE6" s="92"/>
      <c r="AF6" s="92"/>
      <c r="AG6" s="92"/>
      <c r="AH6" s="93"/>
      <c r="AI6" s="76"/>
      <c r="AJ6" s="92"/>
      <c r="AK6" s="92"/>
      <c r="AL6" s="97"/>
    </row>
    <row r="7" spans="1:38" s="5" customFormat="1" ht="27" customHeight="1" x14ac:dyDescent="0.2">
      <c r="A7" s="69"/>
      <c r="B7" s="77"/>
      <c r="C7" s="92" t="s">
        <v>99</v>
      </c>
      <c r="D7" s="92" t="s">
        <v>100</v>
      </c>
      <c r="E7" s="76" t="s">
        <v>101</v>
      </c>
      <c r="F7" s="75"/>
      <c r="G7" s="90" t="s">
        <v>95</v>
      </c>
      <c r="H7" s="82"/>
      <c r="I7" s="91"/>
      <c r="J7" s="92" t="s">
        <v>102</v>
      </c>
      <c r="K7" s="90" t="s">
        <v>95</v>
      </c>
      <c r="L7" s="82"/>
      <c r="M7" s="91"/>
      <c r="N7" s="92" t="s">
        <v>102</v>
      </c>
      <c r="O7" s="90" t="s">
        <v>95</v>
      </c>
      <c r="P7" s="82"/>
      <c r="Q7" s="91"/>
      <c r="R7" s="92" t="s">
        <v>102</v>
      </c>
      <c r="S7" s="90" t="s">
        <v>95</v>
      </c>
      <c r="T7" s="82"/>
      <c r="U7" s="91"/>
      <c r="V7" s="92" t="s">
        <v>102</v>
      </c>
      <c r="W7" s="90" t="s">
        <v>95</v>
      </c>
      <c r="X7" s="82"/>
      <c r="Y7" s="91"/>
      <c r="Z7" s="92" t="s">
        <v>102</v>
      </c>
      <c r="AA7" s="90" t="s">
        <v>95</v>
      </c>
      <c r="AB7" s="82"/>
      <c r="AC7" s="91"/>
      <c r="AD7" s="92" t="s">
        <v>102</v>
      </c>
      <c r="AE7" s="90" t="s">
        <v>95</v>
      </c>
      <c r="AF7" s="82"/>
      <c r="AG7" s="91"/>
      <c r="AH7" s="93" t="s">
        <v>102</v>
      </c>
      <c r="AI7" s="82" t="s">
        <v>95</v>
      </c>
      <c r="AJ7" s="82"/>
      <c r="AK7" s="91"/>
      <c r="AL7" s="97" t="s">
        <v>102</v>
      </c>
    </row>
    <row r="8" spans="1:38" s="5" customFormat="1" ht="27" customHeight="1" x14ac:dyDescent="0.2">
      <c r="A8" s="70"/>
      <c r="B8" s="78"/>
      <c r="C8" s="95"/>
      <c r="D8" s="95"/>
      <c r="E8" s="78"/>
      <c r="F8" s="75"/>
      <c r="G8" s="6" t="s">
        <v>103</v>
      </c>
      <c r="H8" s="6" t="s">
        <v>100</v>
      </c>
      <c r="I8" s="6" t="s">
        <v>101</v>
      </c>
      <c r="J8" s="95"/>
      <c r="K8" s="6" t="s">
        <v>103</v>
      </c>
      <c r="L8" s="6" t="s">
        <v>100</v>
      </c>
      <c r="M8" s="6" t="s">
        <v>101</v>
      </c>
      <c r="N8" s="95"/>
      <c r="O8" s="6" t="s">
        <v>103</v>
      </c>
      <c r="P8" s="6" t="s">
        <v>100</v>
      </c>
      <c r="Q8" s="6" t="s">
        <v>101</v>
      </c>
      <c r="R8" s="95"/>
      <c r="S8" s="6" t="s">
        <v>103</v>
      </c>
      <c r="T8" s="6" t="s">
        <v>100</v>
      </c>
      <c r="U8" s="6" t="s">
        <v>101</v>
      </c>
      <c r="V8" s="95"/>
      <c r="W8" s="6" t="s">
        <v>103</v>
      </c>
      <c r="X8" s="6" t="s">
        <v>100</v>
      </c>
      <c r="Y8" s="6" t="s">
        <v>101</v>
      </c>
      <c r="Z8" s="95"/>
      <c r="AA8" s="6" t="s">
        <v>103</v>
      </c>
      <c r="AB8" s="6" t="s">
        <v>100</v>
      </c>
      <c r="AC8" s="6" t="s">
        <v>101</v>
      </c>
      <c r="AD8" s="95"/>
      <c r="AE8" s="6" t="s">
        <v>103</v>
      </c>
      <c r="AF8" s="6" t="s">
        <v>100</v>
      </c>
      <c r="AG8" s="6" t="s">
        <v>101</v>
      </c>
      <c r="AH8" s="96"/>
      <c r="AI8" s="24" t="s">
        <v>103</v>
      </c>
      <c r="AJ8" s="6" t="s">
        <v>100</v>
      </c>
      <c r="AK8" s="6" t="s">
        <v>101</v>
      </c>
      <c r="AL8" s="80"/>
    </row>
    <row r="9" spans="1:38" s="39" customFormat="1" ht="16.5" customHeight="1" x14ac:dyDescent="0.2">
      <c r="A9" s="35" t="s">
        <v>83</v>
      </c>
      <c r="B9" s="36" t="s">
        <v>1</v>
      </c>
      <c r="C9" s="37">
        <v>4214109</v>
      </c>
      <c r="D9" s="38">
        <v>2550185</v>
      </c>
      <c r="E9" s="38">
        <v>1663924</v>
      </c>
      <c r="F9" s="38">
        <v>22288114.795000002</v>
      </c>
      <c r="G9" s="38">
        <v>639856</v>
      </c>
      <c r="H9" s="38">
        <v>422587</v>
      </c>
      <c r="I9" s="38">
        <v>217269</v>
      </c>
      <c r="J9" s="38">
        <v>5707980.9840000002</v>
      </c>
      <c r="K9" s="38">
        <v>157633</v>
      </c>
      <c r="L9" s="38">
        <v>96744</v>
      </c>
      <c r="M9" s="38">
        <v>60889</v>
      </c>
      <c r="N9" s="38">
        <v>811094.04500000004</v>
      </c>
      <c r="O9" s="38">
        <v>154241</v>
      </c>
      <c r="P9" s="38">
        <v>91893</v>
      </c>
      <c r="Q9" s="38">
        <v>62348</v>
      </c>
      <c r="R9" s="38">
        <v>790206.90800000005</v>
      </c>
      <c r="S9" s="38">
        <v>113556</v>
      </c>
      <c r="T9" s="38">
        <v>70733</v>
      </c>
      <c r="U9" s="38">
        <v>42823</v>
      </c>
      <c r="V9" s="38">
        <v>433799.40299999999</v>
      </c>
      <c r="W9" s="38">
        <v>1950364</v>
      </c>
      <c r="X9" s="38">
        <v>1126521</v>
      </c>
      <c r="Y9" s="38">
        <v>823843</v>
      </c>
      <c r="Z9" s="38">
        <v>9958348.7219999991</v>
      </c>
      <c r="AA9" s="38">
        <v>1178950</v>
      </c>
      <c r="AB9" s="38">
        <v>722613</v>
      </c>
      <c r="AC9" s="38">
        <v>456337</v>
      </c>
      <c r="AD9" s="38">
        <v>4487369.665</v>
      </c>
      <c r="AE9" s="38">
        <v>19509</v>
      </c>
      <c r="AF9" s="38">
        <v>19094</v>
      </c>
      <c r="AG9" s="38">
        <v>415</v>
      </c>
      <c r="AH9" s="38">
        <v>99315.067999999999</v>
      </c>
      <c r="AI9" s="38">
        <v>164574</v>
      </c>
      <c r="AJ9" s="38">
        <v>99370</v>
      </c>
      <c r="AK9" s="38">
        <v>65204</v>
      </c>
      <c r="AL9" s="38">
        <v>928384.16200000001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596986</v>
      </c>
      <c r="D10" s="8">
        <v>357382</v>
      </c>
      <c r="E10" s="8">
        <v>239604</v>
      </c>
      <c r="F10" s="8">
        <v>3042452.406</v>
      </c>
      <c r="G10" s="8">
        <v>73739</v>
      </c>
      <c r="H10" s="8">
        <v>47701</v>
      </c>
      <c r="I10" s="8">
        <v>26038</v>
      </c>
      <c r="J10" s="8">
        <v>649511.54</v>
      </c>
      <c r="K10" s="8">
        <v>23144</v>
      </c>
      <c r="L10" s="8">
        <v>13606</v>
      </c>
      <c r="M10" s="8">
        <v>9538</v>
      </c>
      <c r="N10" s="8">
        <v>116875.802</v>
      </c>
      <c r="O10" s="8">
        <v>17362</v>
      </c>
      <c r="P10" s="8">
        <v>10036</v>
      </c>
      <c r="Q10" s="8">
        <v>7326</v>
      </c>
      <c r="R10" s="8">
        <v>87660.995999999999</v>
      </c>
      <c r="S10" s="8">
        <v>12499</v>
      </c>
      <c r="T10" s="8">
        <v>7607</v>
      </c>
      <c r="U10" s="8">
        <v>4892</v>
      </c>
      <c r="V10" s="8">
        <v>47001.796000000002</v>
      </c>
      <c r="W10" s="8">
        <v>287033</v>
      </c>
      <c r="X10" s="8">
        <v>165835</v>
      </c>
      <c r="Y10" s="8">
        <v>121198</v>
      </c>
      <c r="Z10" s="8">
        <v>1449507.5930000001</v>
      </c>
      <c r="AA10" s="8">
        <v>180088</v>
      </c>
      <c r="AB10" s="8">
        <v>109546</v>
      </c>
      <c r="AC10" s="8">
        <v>70542</v>
      </c>
      <c r="AD10" s="8">
        <v>677211.99600000004</v>
      </c>
      <c r="AE10" s="8">
        <v>3121</v>
      </c>
      <c r="AF10" s="8">
        <v>3051</v>
      </c>
      <c r="AG10" s="8">
        <v>70</v>
      </c>
      <c r="AH10" s="8">
        <v>14682.683000000001</v>
      </c>
      <c r="AI10" s="8">
        <v>10418</v>
      </c>
      <c r="AJ10" s="8">
        <v>5691</v>
      </c>
      <c r="AK10" s="8">
        <v>4727</v>
      </c>
      <c r="AL10" s="8">
        <v>52937.868999999999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175174</v>
      </c>
      <c r="D11" s="8">
        <v>103706</v>
      </c>
      <c r="E11" s="8">
        <v>71468</v>
      </c>
      <c r="F11" s="8">
        <v>1128426.662</v>
      </c>
      <c r="G11" s="8">
        <v>65946</v>
      </c>
      <c r="H11" s="8">
        <v>40115</v>
      </c>
      <c r="I11" s="8">
        <v>25831</v>
      </c>
      <c r="J11" s="8">
        <v>599631.29099999997</v>
      </c>
      <c r="K11" s="8">
        <v>22892</v>
      </c>
      <c r="L11" s="8">
        <v>13493</v>
      </c>
      <c r="M11" s="8">
        <v>9399</v>
      </c>
      <c r="N11" s="8">
        <v>119971.917</v>
      </c>
      <c r="O11" s="8">
        <v>10675</v>
      </c>
      <c r="P11" s="8">
        <v>5958</v>
      </c>
      <c r="Q11" s="8">
        <v>4717</v>
      </c>
      <c r="R11" s="8">
        <v>56417.682999999997</v>
      </c>
      <c r="S11" s="8">
        <v>7499</v>
      </c>
      <c r="T11" s="8">
        <v>4497</v>
      </c>
      <c r="U11" s="8">
        <v>3002</v>
      </c>
      <c r="V11" s="8">
        <v>29402.538</v>
      </c>
      <c r="W11" s="8">
        <v>39913</v>
      </c>
      <c r="X11" s="8">
        <v>22591</v>
      </c>
      <c r="Y11" s="8">
        <v>17322</v>
      </c>
      <c r="Z11" s="8">
        <v>209611.27600000001</v>
      </c>
      <c r="AA11" s="8">
        <v>27058</v>
      </c>
      <c r="AB11" s="8">
        <v>15861</v>
      </c>
      <c r="AC11" s="8">
        <v>11197</v>
      </c>
      <c r="AD11" s="8">
        <v>105663.708</v>
      </c>
      <c r="AE11" s="8">
        <v>1191</v>
      </c>
      <c r="AF11" s="8">
        <v>1191</v>
      </c>
      <c r="AG11" s="8">
        <v>0</v>
      </c>
      <c r="AH11" s="8">
        <v>7728.2489999999998</v>
      </c>
      <c r="AI11" s="8">
        <v>3736</v>
      </c>
      <c r="AJ11" s="8">
        <v>1915</v>
      </c>
      <c r="AK11" s="8">
        <v>1821</v>
      </c>
      <c r="AL11" s="8">
        <v>23456.491999999998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293049</v>
      </c>
      <c r="D12" s="8">
        <v>176069</v>
      </c>
      <c r="E12" s="8">
        <v>116980</v>
      </c>
      <c r="F12" s="8">
        <v>1533525.91</v>
      </c>
      <c r="G12" s="8">
        <v>38264</v>
      </c>
      <c r="H12" s="8">
        <v>24968</v>
      </c>
      <c r="I12" s="8">
        <v>13296</v>
      </c>
      <c r="J12" s="8">
        <v>344175.679</v>
      </c>
      <c r="K12" s="8">
        <v>11977</v>
      </c>
      <c r="L12" s="8">
        <v>7497</v>
      </c>
      <c r="M12" s="8">
        <v>4480</v>
      </c>
      <c r="N12" s="8">
        <v>62274.578999999998</v>
      </c>
      <c r="O12" s="8">
        <v>6678</v>
      </c>
      <c r="P12" s="8">
        <v>3837</v>
      </c>
      <c r="Q12" s="8">
        <v>2841</v>
      </c>
      <c r="R12" s="8">
        <v>34450.057000000001</v>
      </c>
      <c r="S12" s="8">
        <v>4841</v>
      </c>
      <c r="T12" s="8">
        <v>2818</v>
      </c>
      <c r="U12" s="8">
        <v>2023</v>
      </c>
      <c r="V12" s="8">
        <v>18722.488000000001</v>
      </c>
      <c r="W12" s="8">
        <v>141950</v>
      </c>
      <c r="X12" s="8">
        <v>81737</v>
      </c>
      <c r="Y12" s="8">
        <v>60213</v>
      </c>
      <c r="Z12" s="8">
        <v>728994.91</v>
      </c>
      <c r="AA12" s="8">
        <v>87225</v>
      </c>
      <c r="AB12" s="8">
        <v>53122</v>
      </c>
      <c r="AC12" s="8">
        <v>34103</v>
      </c>
      <c r="AD12" s="8">
        <v>334108.228</v>
      </c>
      <c r="AE12" s="8">
        <v>2114</v>
      </c>
      <c r="AF12" s="8">
        <v>2090</v>
      </c>
      <c r="AG12" s="8">
        <v>24</v>
      </c>
      <c r="AH12" s="8">
        <v>10799.968999999999</v>
      </c>
      <c r="AI12" s="8">
        <v>16689</v>
      </c>
      <c r="AJ12" s="8">
        <v>9573</v>
      </c>
      <c r="AK12" s="8">
        <v>7116</v>
      </c>
      <c r="AL12" s="8">
        <v>90062.903000000006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488291</v>
      </c>
      <c r="D13" s="8">
        <v>291235</v>
      </c>
      <c r="E13" s="8">
        <v>197056</v>
      </c>
      <c r="F13" s="8">
        <v>2631070.7629999998</v>
      </c>
      <c r="G13" s="8">
        <v>76439</v>
      </c>
      <c r="H13" s="8">
        <v>48725</v>
      </c>
      <c r="I13" s="8">
        <v>27714</v>
      </c>
      <c r="J13" s="8">
        <v>692238.38300000003</v>
      </c>
      <c r="K13" s="8">
        <v>21619</v>
      </c>
      <c r="L13" s="8">
        <v>13606</v>
      </c>
      <c r="M13" s="8">
        <v>8013</v>
      </c>
      <c r="N13" s="8">
        <v>113491.25199999999</v>
      </c>
      <c r="O13" s="8">
        <v>17832</v>
      </c>
      <c r="P13" s="8">
        <v>10377</v>
      </c>
      <c r="Q13" s="8">
        <v>7455</v>
      </c>
      <c r="R13" s="8">
        <v>92962.510999999999</v>
      </c>
      <c r="S13" s="8">
        <v>12493</v>
      </c>
      <c r="T13" s="8">
        <v>7460</v>
      </c>
      <c r="U13" s="8">
        <v>5033</v>
      </c>
      <c r="V13" s="8">
        <v>48724.398999999998</v>
      </c>
      <c r="W13" s="8">
        <v>222804</v>
      </c>
      <c r="X13" s="8">
        <v>127046</v>
      </c>
      <c r="Y13" s="8">
        <v>95758</v>
      </c>
      <c r="Z13" s="8">
        <v>1152282.781</v>
      </c>
      <c r="AA13" s="8">
        <v>135325</v>
      </c>
      <c r="AB13" s="8">
        <v>82274</v>
      </c>
      <c r="AC13" s="8">
        <v>53051</v>
      </c>
      <c r="AD13" s="8">
        <v>522060.21899999998</v>
      </c>
      <c r="AE13" s="8">
        <v>1779</v>
      </c>
      <c r="AF13" s="8">
        <v>1747</v>
      </c>
      <c r="AG13" s="8">
        <v>32</v>
      </c>
      <c r="AH13" s="8">
        <v>9311.2180000000008</v>
      </c>
      <c r="AI13" s="8">
        <v>6439</v>
      </c>
      <c r="AJ13" s="8">
        <v>3488</v>
      </c>
      <c r="AK13" s="8">
        <v>2951</v>
      </c>
      <c r="AL13" s="8">
        <v>38780.75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405945</v>
      </c>
      <c r="D14" s="8">
        <v>241027</v>
      </c>
      <c r="E14" s="8">
        <v>164918</v>
      </c>
      <c r="F14" s="8">
        <v>2085788.7239999999</v>
      </c>
      <c r="G14" s="8">
        <v>46868</v>
      </c>
      <c r="H14" s="8">
        <v>31086</v>
      </c>
      <c r="I14" s="8">
        <v>15782</v>
      </c>
      <c r="J14" s="8">
        <v>417598.11599999998</v>
      </c>
      <c r="K14" s="8">
        <v>12260</v>
      </c>
      <c r="L14" s="8">
        <v>7667</v>
      </c>
      <c r="M14" s="8">
        <v>4593</v>
      </c>
      <c r="N14" s="8">
        <v>62828.040999999997</v>
      </c>
      <c r="O14" s="8">
        <v>10904</v>
      </c>
      <c r="P14" s="8">
        <v>6675</v>
      </c>
      <c r="Q14" s="8">
        <v>4229</v>
      </c>
      <c r="R14" s="8">
        <v>55865.955000000002</v>
      </c>
      <c r="S14" s="8">
        <v>8559</v>
      </c>
      <c r="T14" s="8">
        <v>5468</v>
      </c>
      <c r="U14" s="8">
        <v>3091</v>
      </c>
      <c r="V14" s="8">
        <v>32711.34</v>
      </c>
      <c r="W14" s="8">
        <v>204566</v>
      </c>
      <c r="X14" s="8">
        <v>115243</v>
      </c>
      <c r="Y14" s="8">
        <v>89323</v>
      </c>
      <c r="Z14" s="8">
        <v>1046782.406</v>
      </c>
      <c r="AA14" s="8">
        <v>121530</v>
      </c>
      <c r="AB14" s="8">
        <v>73630</v>
      </c>
      <c r="AC14" s="8">
        <v>47900</v>
      </c>
      <c r="AD14" s="8">
        <v>463718.94699999999</v>
      </c>
      <c r="AE14" s="8">
        <v>1258</v>
      </c>
      <c r="AF14" s="8">
        <v>1258</v>
      </c>
      <c r="AG14" s="8">
        <v>0</v>
      </c>
      <c r="AH14" s="8">
        <v>6283.9189999999999</v>
      </c>
      <c r="AI14" s="8">
        <v>1476</v>
      </c>
      <c r="AJ14" s="8">
        <v>704</v>
      </c>
      <c r="AK14" s="8">
        <v>772</v>
      </c>
      <c r="AL14" s="8">
        <v>8090.7430000000004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571882</v>
      </c>
      <c r="D15" s="8">
        <v>343925</v>
      </c>
      <c r="E15" s="8">
        <v>227957</v>
      </c>
      <c r="F15" s="8">
        <v>3020021.9580000001</v>
      </c>
      <c r="G15" s="8">
        <v>83701</v>
      </c>
      <c r="H15" s="8">
        <v>54553</v>
      </c>
      <c r="I15" s="8">
        <v>29148</v>
      </c>
      <c r="J15" s="8">
        <v>744176.58</v>
      </c>
      <c r="K15" s="8">
        <v>16162</v>
      </c>
      <c r="L15" s="8">
        <v>9818</v>
      </c>
      <c r="M15" s="8">
        <v>6344</v>
      </c>
      <c r="N15" s="8">
        <v>82683.845000000001</v>
      </c>
      <c r="O15" s="8">
        <v>24743</v>
      </c>
      <c r="P15" s="8">
        <v>14471</v>
      </c>
      <c r="Q15" s="8">
        <v>10272</v>
      </c>
      <c r="R15" s="8">
        <v>127152.163</v>
      </c>
      <c r="S15" s="8">
        <v>16621</v>
      </c>
      <c r="T15" s="8">
        <v>9993</v>
      </c>
      <c r="U15" s="8">
        <v>6628</v>
      </c>
      <c r="V15" s="8">
        <v>63876.874000000003</v>
      </c>
      <c r="W15" s="8">
        <v>269862</v>
      </c>
      <c r="X15" s="8">
        <v>156169</v>
      </c>
      <c r="Y15" s="8">
        <v>113693</v>
      </c>
      <c r="Z15" s="8">
        <v>1382668.1429999999</v>
      </c>
      <c r="AA15" s="8">
        <v>156711</v>
      </c>
      <c r="AB15" s="8">
        <v>94899</v>
      </c>
      <c r="AC15" s="8">
        <v>61812</v>
      </c>
      <c r="AD15" s="8">
        <v>599192.65899999999</v>
      </c>
      <c r="AE15" s="8">
        <v>4082</v>
      </c>
      <c r="AF15" s="8">
        <v>4022</v>
      </c>
      <c r="AG15" s="8">
        <v>60</v>
      </c>
      <c r="AH15" s="8">
        <v>20271.694</v>
      </c>
      <c r="AI15" s="8">
        <v>10750</v>
      </c>
      <c r="AJ15" s="8">
        <v>6157</v>
      </c>
      <c r="AK15" s="8">
        <v>4593</v>
      </c>
      <c r="AL15" s="8">
        <v>58192.146000000001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98488</v>
      </c>
      <c r="D16" s="8">
        <v>58996</v>
      </c>
      <c r="E16" s="8">
        <v>39492</v>
      </c>
      <c r="F16" s="8">
        <v>500687.16700000002</v>
      </c>
      <c r="G16" s="8">
        <v>12465</v>
      </c>
      <c r="H16" s="8">
        <v>8529</v>
      </c>
      <c r="I16" s="8">
        <v>3936</v>
      </c>
      <c r="J16" s="8">
        <v>109027.71400000001</v>
      </c>
      <c r="K16" s="8">
        <v>3569</v>
      </c>
      <c r="L16" s="8">
        <v>2179</v>
      </c>
      <c r="M16" s="8">
        <v>1390</v>
      </c>
      <c r="N16" s="8">
        <v>17938.004000000001</v>
      </c>
      <c r="O16" s="8">
        <v>4233</v>
      </c>
      <c r="P16" s="8">
        <v>2481</v>
      </c>
      <c r="Q16" s="8">
        <v>1752</v>
      </c>
      <c r="R16" s="8">
        <v>21264.382000000001</v>
      </c>
      <c r="S16" s="8">
        <v>3482</v>
      </c>
      <c r="T16" s="8">
        <v>2180</v>
      </c>
      <c r="U16" s="8">
        <v>1302</v>
      </c>
      <c r="V16" s="8">
        <v>13079.285</v>
      </c>
      <c r="W16" s="8">
        <v>44649</v>
      </c>
      <c r="X16" s="8">
        <v>25735</v>
      </c>
      <c r="Y16" s="8">
        <v>18914</v>
      </c>
      <c r="Z16" s="8">
        <v>225614.598</v>
      </c>
      <c r="AA16" s="8">
        <v>29760</v>
      </c>
      <c r="AB16" s="8">
        <v>17562</v>
      </c>
      <c r="AC16" s="8">
        <v>12198</v>
      </c>
      <c r="AD16" s="8">
        <v>112060.28200000001</v>
      </c>
      <c r="AE16" s="8">
        <v>330</v>
      </c>
      <c r="AF16" s="8">
        <v>330</v>
      </c>
      <c r="AG16" s="8">
        <v>0</v>
      </c>
      <c r="AH16" s="8">
        <v>1702.902</v>
      </c>
      <c r="AI16" s="8">
        <v>7107</v>
      </c>
      <c r="AJ16" s="8">
        <v>4405</v>
      </c>
      <c r="AK16" s="8">
        <v>2702</v>
      </c>
      <c r="AL16" s="8">
        <v>37210.351000000002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62304</v>
      </c>
      <c r="D17" s="8">
        <v>38335</v>
      </c>
      <c r="E17" s="8">
        <v>23969</v>
      </c>
      <c r="F17" s="8">
        <v>326442.88900000002</v>
      </c>
      <c r="G17" s="8">
        <v>8839</v>
      </c>
      <c r="H17" s="8">
        <v>5995</v>
      </c>
      <c r="I17" s="8">
        <v>2844</v>
      </c>
      <c r="J17" s="8">
        <v>78300.218999999997</v>
      </c>
      <c r="K17" s="8">
        <v>1675</v>
      </c>
      <c r="L17" s="8">
        <v>1058</v>
      </c>
      <c r="M17" s="8">
        <v>617</v>
      </c>
      <c r="N17" s="8">
        <v>8491.5259999999998</v>
      </c>
      <c r="O17" s="8">
        <v>1739</v>
      </c>
      <c r="P17" s="8">
        <v>1031</v>
      </c>
      <c r="Q17" s="8">
        <v>708</v>
      </c>
      <c r="R17" s="8">
        <v>8841.0120000000006</v>
      </c>
      <c r="S17" s="8">
        <v>1653</v>
      </c>
      <c r="T17" s="8">
        <v>1092</v>
      </c>
      <c r="U17" s="8">
        <v>561</v>
      </c>
      <c r="V17" s="8">
        <v>6221.7340000000004</v>
      </c>
      <c r="W17" s="8">
        <v>31679</v>
      </c>
      <c r="X17" s="8">
        <v>18347</v>
      </c>
      <c r="Y17" s="8">
        <v>13332</v>
      </c>
      <c r="Z17" s="8">
        <v>161196.03200000001</v>
      </c>
      <c r="AA17" s="8">
        <v>16673</v>
      </c>
      <c r="AB17" s="8">
        <v>10766</v>
      </c>
      <c r="AC17" s="8">
        <v>5907</v>
      </c>
      <c r="AD17" s="8">
        <v>63159.375999999997</v>
      </c>
      <c r="AE17" s="8">
        <v>46</v>
      </c>
      <c r="AF17" s="8">
        <v>46</v>
      </c>
      <c r="AG17" s="8">
        <v>0</v>
      </c>
      <c r="AH17" s="8">
        <v>232.99</v>
      </c>
      <c r="AI17" s="8">
        <v>3497</v>
      </c>
      <c r="AJ17" s="8">
        <v>2061</v>
      </c>
      <c r="AK17" s="8">
        <v>1436</v>
      </c>
      <c r="AL17" s="8">
        <v>21960.683000000001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123151</v>
      </c>
      <c r="D18" s="8">
        <v>75722</v>
      </c>
      <c r="E18" s="8">
        <v>47429</v>
      </c>
      <c r="F18" s="8">
        <v>650911.11600000004</v>
      </c>
      <c r="G18" s="8">
        <v>18139</v>
      </c>
      <c r="H18" s="8">
        <v>12528</v>
      </c>
      <c r="I18" s="8">
        <v>5611</v>
      </c>
      <c r="J18" s="8">
        <v>161458.09</v>
      </c>
      <c r="K18" s="8">
        <v>2587</v>
      </c>
      <c r="L18" s="8">
        <v>1572</v>
      </c>
      <c r="M18" s="8">
        <v>1015</v>
      </c>
      <c r="N18" s="8">
        <v>13286.808999999999</v>
      </c>
      <c r="O18" s="8">
        <v>3344</v>
      </c>
      <c r="P18" s="8">
        <v>2034</v>
      </c>
      <c r="Q18" s="8">
        <v>1310</v>
      </c>
      <c r="R18" s="8">
        <v>17228.98</v>
      </c>
      <c r="S18" s="8">
        <v>2567</v>
      </c>
      <c r="T18" s="8">
        <v>1563</v>
      </c>
      <c r="U18" s="8">
        <v>1004</v>
      </c>
      <c r="V18" s="8">
        <v>9833.6139999999996</v>
      </c>
      <c r="W18" s="8">
        <v>62833</v>
      </c>
      <c r="X18" s="8">
        <v>36989</v>
      </c>
      <c r="Y18" s="8">
        <v>25844</v>
      </c>
      <c r="Z18" s="8">
        <v>320888.82799999998</v>
      </c>
      <c r="AA18" s="8">
        <v>33629</v>
      </c>
      <c r="AB18" s="8">
        <v>20996</v>
      </c>
      <c r="AC18" s="8">
        <v>12633</v>
      </c>
      <c r="AD18" s="8">
        <v>127846.728</v>
      </c>
      <c r="AE18" s="8">
        <v>52</v>
      </c>
      <c r="AF18" s="8">
        <v>40</v>
      </c>
      <c r="AG18" s="8">
        <v>12</v>
      </c>
      <c r="AH18" s="8">
        <v>368.06700000000001</v>
      </c>
      <c r="AI18" s="8">
        <v>4252</v>
      </c>
      <c r="AJ18" s="8">
        <v>2514</v>
      </c>
      <c r="AK18" s="8">
        <v>1738</v>
      </c>
      <c r="AL18" s="8">
        <v>23250.442999999999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281938</v>
      </c>
      <c r="D19" s="8">
        <v>171239</v>
      </c>
      <c r="E19" s="8">
        <v>110699</v>
      </c>
      <c r="F19" s="8">
        <v>1473241.7209999999</v>
      </c>
      <c r="G19" s="8">
        <v>40186</v>
      </c>
      <c r="H19" s="8">
        <v>26784</v>
      </c>
      <c r="I19" s="8">
        <v>13402</v>
      </c>
      <c r="J19" s="8">
        <v>358535.57900000003</v>
      </c>
      <c r="K19" s="8">
        <v>6584</v>
      </c>
      <c r="L19" s="8">
        <v>4271</v>
      </c>
      <c r="M19" s="8">
        <v>2313</v>
      </c>
      <c r="N19" s="8">
        <v>34080.764000000003</v>
      </c>
      <c r="O19" s="8">
        <v>17741</v>
      </c>
      <c r="P19" s="8">
        <v>10873</v>
      </c>
      <c r="Q19" s="8">
        <v>6868</v>
      </c>
      <c r="R19" s="8">
        <v>90429.323999999993</v>
      </c>
      <c r="S19" s="8">
        <v>14431</v>
      </c>
      <c r="T19" s="8">
        <v>9503</v>
      </c>
      <c r="U19" s="8">
        <v>4928</v>
      </c>
      <c r="V19" s="8">
        <v>54515.220999999998</v>
      </c>
      <c r="W19" s="8">
        <v>126009</v>
      </c>
      <c r="X19" s="8">
        <v>72146</v>
      </c>
      <c r="Y19" s="8">
        <v>53863</v>
      </c>
      <c r="Z19" s="8">
        <v>642844.97699999996</v>
      </c>
      <c r="AA19" s="8">
        <v>76721</v>
      </c>
      <c r="AB19" s="8">
        <v>47396</v>
      </c>
      <c r="AC19" s="8">
        <v>29325</v>
      </c>
      <c r="AD19" s="8">
        <v>291582.00799999997</v>
      </c>
      <c r="AE19" s="8">
        <v>266</v>
      </c>
      <c r="AF19" s="8">
        <v>266</v>
      </c>
      <c r="AG19" s="8">
        <v>0</v>
      </c>
      <c r="AH19" s="8">
        <v>1253.848</v>
      </c>
      <c r="AI19" s="8">
        <v>708</v>
      </c>
      <c r="AJ19" s="8">
        <v>360</v>
      </c>
      <c r="AK19" s="8">
        <v>348</v>
      </c>
      <c r="AL19" s="8">
        <v>4595.09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115516</v>
      </c>
      <c r="D20" s="8">
        <v>72269</v>
      </c>
      <c r="E20" s="8">
        <v>43247</v>
      </c>
      <c r="F20" s="8">
        <v>599923.38199999998</v>
      </c>
      <c r="G20" s="8">
        <v>15156</v>
      </c>
      <c r="H20" s="8">
        <v>10995</v>
      </c>
      <c r="I20" s="8">
        <v>4161</v>
      </c>
      <c r="J20" s="8">
        <v>134821.37100000001</v>
      </c>
      <c r="K20" s="8">
        <v>2803</v>
      </c>
      <c r="L20" s="8">
        <v>1705</v>
      </c>
      <c r="M20" s="8">
        <v>1098</v>
      </c>
      <c r="N20" s="8">
        <v>14325.522000000001</v>
      </c>
      <c r="O20" s="8">
        <v>2652</v>
      </c>
      <c r="P20" s="8">
        <v>1495</v>
      </c>
      <c r="Q20" s="8">
        <v>1157</v>
      </c>
      <c r="R20" s="8">
        <v>13584.467000000001</v>
      </c>
      <c r="S20" s="8">
        <v>2393</v>
      </c>
      <c r="T20" s="8">
        <v>1480</v>
      </c>
      <c r="U20" s="8">
        <v>913</v>
      </c>
      <c r="V20" s="8">
        <v>9122.8870000000006</v>
      </c>
      <c r="W20" s="8">
        <v>57684</v>
      </c>
      <c r="X20" s="8">
        <v>34523</v>
      </c>
      <c r="Y20" s="8">
        <v>23161</v>
      </c>
      <c r="Z20" s="8">
        <v>295265.53700000001</v>
      </c>
      <c r="AA20" s="8">
        <v>34815</v>
      </c>
      <c r="AB20" s="8">
        <v>22058</v>
      </c>
      <c r="AC20" s="8">
        <v>12757</v>
      </c>
      <c r="AD20" s="8">
        <v>132737.753</v>
      </c>
      <c r="AE20" s="8">
        <v>13</v>
      </c>
      <c r="AF20" s="8">
        <v>13</v>
      </c>
      <c r="AG20" s="8">
        <v>0</v>
      </c>
      <c r="AH20" s="8">
        <v>65.844999999999999</v>
      </c>
      <c r="AI20" s="8">
        <v>8066</v>
      </c>
      <c r="AJ20" s="8">
        <v>5170</v>
      </c>
      <c r="AK20" s="8">
        <v>2896</v>
      </c>
      <c r="AL20" s="8">
        <v>44466.77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189284</v>
      </c>
      <c r="D21" s="8">
        <v>119443</v>
      </c>
      <c r="E21" s="8">
        <v>69841</v>
      </c>
      <c r="F21" s="8">
        <v>1012576.172</v>
      </c>
      <c r="G21" s="8">
        <v>33517</v>
      </c>
      <c r="H21" s="8">
        <v>22933</v>
      </c>
      <c r="I21" s="8">
        <v>10584</v>
      </c>
      <c r="J21" s="8">
        <v>296156.212</v>
      </c>
      <c r="K21" s="8">
        <v>6840</v>
      </c>
      <c r="L21" s="8">
        <v>4280</v>
      </c>
      <c r="M21" s="8">
        <v>2560</v>
      </c>
      <c r="N21" s="8">
        <v>34644.6</v>
      </c>
      <c r="O21" s="8">
        <v>7347</v>
      </c>
      <c r="P21" s="8">
        <v>4486</v>
      </c>
      <c r="Q21" s="8">
        <v>2861</v>
      </c>
      <c r="R21" s="8">
        <v>37212.555</v>
      </c>
      <c r="S21" s="8">
        <v>3913</v>
      </c>
      <c r="T21" s="8">
        <v>2553</v>
      </c>
      <c r="U21" s="8">
        <v>1360</v>
      </c>
      <c r="V21" s="8">
        <v>14759.835999999999</v>
      </c>
      <c r="W21" s="8">
        <v>85173</v>
      </c>
      <c r="X21" s="8">
        <v>51970</v>
      </c>
      <c r="Y21" s="8">
        <v>33203</v>
      </c>
      <c r="Z21" s="8">
        <v>431401.245</v>
      </c>
      <c r="AA21" s="8">
        <v>52270</v>
      </c>
      <c r="AB21" s="8">
        <v>33009</v>
      </c>
      <c r="AC21" s="8">
        <v>19261</v>
      </c>
      <c r="AD21" s="8">
        <v>197162.44</v>
      </c>
      <c r="AE21" s="8">
        <v>224</v>
      </c>
      <c r="AF21" s="8">
        <v>212</v>
      </c>
      <c r="AG21" s="8">
        <v>12</v>
      </c>
      <c r="AH21" s="8">
        <v>1239.2840000000001</v>
      </c>
      <c r="AI21" s="8">
        <v>313</v>
      </c>
      <c r="AJ21" s="8">
        <v>111</v>
      </c>
      <c r="AK21" s="8">
        <v>202</v>
      </c>
      <c r="AL21" s="8">
        <v>1625.848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145740</v>
      </c>
      <c r="D22" s="8">
        <v>92792</v>
      </c>
      <c r="E22" s="8">
        <v>52948</v>
      </c>
      <c r="F22" s="8">
        <v>720988.723</v>
      </c>
      <c r="G22" s="8">
        <v>13439</v>
      </c>
      <c r="H22" s="8">
        <v>10209</v>
      </c>
      <c r="I22" s="8">
        <v>3230</v>
      </c>
      <c r="J22" s="8">
        <v>116708.59299999999</v>
      </c>
      <c r="K22" s="8">
        <v>2312</v>
      </c>
      <c r="L22" s="8">
        <v>1487</v>
      </c>
      <c r="M22" s="8">
        <v>825</v>
      </c>
      <c r="N22" s="8">
        <v>11437.002</v>
      </c>
      <c r="O22" s="8">
        <v>4374</v>
      </c>
      <c r="P22" s="8">
        <v>2892</v>
      </c>
      <c r="Q22" s="8">
        <v>1482</v>
      </c>
      <c r="R22" s="8">
        <v>21319.47</v>
      </c>
      <c r="S22" s="8">
        <v>3539</v>
      </c>
      <c r="T22" s="8">
        <v>2369</v>
      </c>
      <c r="U22" s="8">
        <v>1170</v>
      </c>
      <c r="V22" s="8">
        <v>12849.716</v>
      </c>
      <c r="W22" s="8">
        <v>75107</v>
      </c>
      <c r="X22" s="8">
        <v>45986</v>
      </c>
      <c r="Y22" s="8">
        <v>29121</v>
      </c>
      <c r="Z22" s="8">
        <v>381021.53700000001</v>
      </c>
      <c r="AA22" s="8">
        <v>46969</v>
      </c>
      <c r="AB22" s="8">
        <v>29849</v>
      </c>
      <c r="AC22" s="8">
        <v>17120</v>
      </c>
      <c r="AD22" s="8">
        <v>177652.405</v>
      </c>
      <c r="AE22" s="8">
        <v>0</v>
      </c>
      <c r="AF22" s="8">
        <v>0</v>
      </c>
      <c r="AG22" s="8">
        <v>0</v>
      </c>
      <c r="AH22" s="8">
        <v>0</v>
      </c>
      <c r="AI22" s="8">
        <v>1152</v>
      </c>
      <c r="AJ22" s="8">
        <v>695</v>
      </c>
      <c r="AK22" s="8">
        <v>457</v>
      </c>
      <c r="AL22" s="8">
        <v>6379.8969999999999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245877</v>
      </c>
      <c r="D23" s="8">
        <v>152762</v>
      </c>
      <c r="E23" s="8">
        <v>93115</v>
      </c>
      <c r="F23" s="8">
        <v>1317316.7749999999</v>
      </c>
      <c r="G23" s="8">
        <v>45504</v>
      </c>
      <c r="H23" s="8">
        <v>31753</v>
      </c>
      <c r="I23" s="8">
        <v>13751</v>
      </c>
      <c r="J23" s="8">
        <v>398739.82500000001</v>
      </c>
      <c r="K23" s="8">
        <v>8459</v>
      </c>
      <c r="L23" s="8">
        <v>5453</v>
      </c>
      <c r="M23" s="8">
        <v>3006</v>
      </c>
      <c r="N23" s="8">
        <v>42313.953000000001</v>
      </c>
      <c r="O23" s="8">
        <v>9128</v>
      </c>
      <c r="P23" s="8">
        <v>5754</v>
      </c>
      <c r="Q23" s="8">
        <v>3374</v>
      </c>
      <c r="R23" s="8">
        <v>45891.334999999999</v>
      </c>
      <c r="S23" s="8">
        <v>6853</v>
      </c>
      <c r="T23" s="8">
        <v>4669</v>
      </c>
      <c r="U23" s="8">
        <v>2184</v>
      </c>
      <c r="V23" s="8">
        <v>25727.028999999999</v>
      </c>
      <c r="W23" s="8">
        <v>109780</v>
      </c>
      <c r="X23" s="8">
        <v>63039</v>
      </c>
      <c r="Y23" s="8">
        <v>46741</v>
      </c>
      <c r="Z23" s="8">
        <v>553508.40300000005</v>
      </c>
      <c r="AA23" s="8">
        <v>64407</v>
      </c>
      <c r="AB23" s="8">
        <v>40360</v>
      </c>
      <c r="AC23" s="8">
        <v>24047</v>
      </c>
      <c r="AD23" s="8">
        <v>242093.46599999999</v>
      </c>
      <c r="AE23" s="8">
        <v>1746</v>
      </c>
      <c r="AF23" s="8">
        <v>1734</v>
      </c>
      <c r="AG23" s="8">
        <v>12</v>
      </c>
      <c r="AH23" s="8">
        <v>9042.7639999999992</v>
      </c>
      <c r="AI23" s="8">
        <v>17872</v>
      </c>
      <c r="AJ23" s="8">
        <v>11255</v>
      </c>
      <c r="AK23" s="8">
        <v>6617</v>
      </c>
      <c r="AL23" s="8">
        <v>103358.22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71502</v>
      </c>
      <c r="D24" s="8">
        <v>46005</v>
      </c>
      <c r="E24" s="8">
        <v>25497</v>
      </c>
      <c r="F24" s="8">
        <v>410094.99900000001</v>
      </c>
      <c r="G24" s="8">
        <v>17828</v>
      </c>
      <c r="H24" s="8">
        <v>12814</v>
      </c>
      <c r="I24" s="8">
        <v>5014</v>
      </c>
      <c r="J24" s="8">
        <v>161972.82800000001</v>
      </c>
      <c r="K24" s="8">
        <v>4186</v>
      </c>
      <c r="L24" s="8">
        <v>2611</v>
      </c>
      <c r="M24" s="8">
        <v>1575</v>
      </c>
      <c r="N24" s="8">
        <v>21878.775000000001</v>
      </c>
      <c r="O24" s="8">
        <v>4957</v>
      </c>
      <c r="P24" s="8">
        <v>3087</v>
      </c>
      <c r="Q24" s="8">
        <v>1870</v>
      </c>
      <c r="R24" s="8">
        <v>25939.346000000001</v>
      </c>
      <c r="S24" s="8">
        <v>4266</v>
      </c>
      <c r="T24" s="8">
        <v>2760</v>
      </c>
      <c r="U24" s="8">
        <v>1506</v>
      </c>
      <c r="V24" s="8">
        <v>16685.677</v>
      </c>
      <c r="W24" s="8">
        <v>22979</v>
      </c>
      <c r="X24" s="8">
        <v>13701</v>
      </c>
      <c r="Y24" s="8">
        <v>9278</v>
      </c>
      <c r="Z24" s="8">
        <v>116749.41899999999</v>
      </c>
      <c r="AA24" s="8">
        <v>16897</v>
      </c>
      <c r="AB24" s="8">
        <v>10643</v>
      </c>
      <c r="AC24" s="8">
        <v>6254</v>
      </c>
      <c r="AD24" s="8">
        <v>64627.781000000003</v>
      </c>
      <c r="AE24" s="8">
        <v>389</v>
      </c>
      <c r="AF24" s="8">
        <v>389</v>
      </c>
      <c r="AG24" s="8">
        <v>0</v>
      </c>
      <c r="AH24" s="8">
        <v>2241.1729999999998</v>
      </c>
      <c r="AI24" s="8">
        <v>27630</v>
      </c>
      <c r="AJ24" s="8">
        <v>17821</v>
      </c>
      <c r="AK24" s="8">
        <v>9809</v>
      </c>
      <c r="AL24" s="8">
        <v>166403.32699999999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108636</v>
      </c>
      <c r="D25" s="8">
        <v>67473</v>
      </c>
      <c r="E25" s="8">
        <v>41163</v>
      </c>
      <c r="F25" s="8">
        <v>584328.95400000003</v>
      </c>
      <c r="G25" s="8">
        <v>18675</v>
      </c>
      <c r="H25" s="8">
        <v>12811</v>
      </c>
      <c r="I25" s="8">
        <v>5864</v>
      </c>
      <c r="J25" s="8">
        <v>167590.405</v>
      </c>
      <c r="K25" s="8">
        <v>3828</v>
      </c>
      <c r="L25" s="8">
        <v>2568</v>
      </c>
      <c r="M25" s="8">
        <v>1260</v>
      </c>
      <c r="N25" s="8">
        <v>20131.286</v>
      </c>
      <c r="O25" s="8">
        <v>4489</v>
      </c>
      <c r="P25" s="8">
        <v>2478</v>
      </c>
      <c r="Q25" s="8">
        <v>2011</v>
      </c>
      <c r="R25" s="8">
        <v>23056.019</v>
      </c>
      <c r="S25" s="8">
        <v>3151</v>
      </c>
      <c r="T25" s="8">
        <v>2059</v>
      </c>
      <c r="U25" s="8">
        <v>1092</v>
      </c>
      <c r="V25" s="8">
        <v>12122.611999999999</v>
      </c>
      <c r="W25" s="8">
        <v>46021</v>
      </c>
      <c r="X25" s="8">
        <v>26889</v>
      </c>
      <c r="Y25" s="8">
        <v>19132</v>
      </c>
      <c r="Z25" s="8">
        <v>236161.745</v>
      </c>
      <c r="AA25" s="8">
        <v>31602</v>
      </c>
      <c r="AB25" s="8">
        <v>19798</v>
      </c>
      <c r="AC25" s="8">
        <v>11804</v>
      </c>
      <c r="AD25" s="8">
        <v>120804.992</v>
      </c>
      <c r="AE25" s="8">
        <v>870</v>
      </c>
      <c r="AF25" s="8">
        <v>870</v>
      </c>
      <c r="AG25" s="8">
        <v>0</v>
      </c>
      <c r="AH25" s="8">
        <v>4461.8950000000004</v>
      </c>
      <c r="AI25" s="8">
        <v>41494</v>
      </c>
      <c r="AJ25" s="8">
        <v>25834</v>
      </c>
      <c r="AK25" s="8">
        <v>15660</v>
      </c>
      <c r="AL25" s="8">
        <v>231005.848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25215</v>
      </c>
      <c r="D26" s="8">
        <v>15848</v>
      </c>
      <c r="E26" s="8">
        <v>9367</v>
      </c>
      <c r="F26" s="8">
        <v>135473.09</v>
      </c>
      <c r="G26" s="8">
        <v>4588</v>
      </c>
      <c r="H26" s="8">
        <v>3200</v>
      </c>
      <c r="I26" s="8">
        <v>1388</v>
      </c>
      <c r="J26" s="8">
        <v>40539.567999999999</v>
      </c>
      <c r="K26" s="8">
        <v>619</v>
      </c>
      <c r="L26" s="8">
        <v>382</v>
      </c>
      <c r="M26" s="8">
        <v>237</v>
      </c>
      <c r="N26" s="8">
        <v>3135.2350000000001</v>
      </c>
      <c r="O26" s="8">
        <v>997</v>
      </c>
      <c r="P26" s="8">
        <v>686</v>
      </c>
      <c r="Q26" s="8">
        <v>311</v>
      </c>
      <c r="R26" s="8">
        <v>5049.8050000000003</v>
      </c>
      <c r="S26" s="8">
        <v>525</v>
      </c>
      <c r="T26" s="8">
        <v>307</v>
      </c>
      <c r="U26" s="8">
        <v>218</v>
      </c>
      <c r="V26" s="8">
        <v>1980.3</v>
      </c>
      <c r="W26" s="8">
        <v>11242</v>
      </c>
      <c r="X26" s="8">
        <v>6634</v>
      </c>
      <c r="Y26" s="8">
        <v>4608</v>
      </c>
      <c r="Z26" s="8">
        <v>56940.73</v>
      </c>
      <c r="AA26" s="8">
        <v>6803</v>
      </c>
      <c r="AB26" s="8">
        <v>4391</v>
      </c>
      <c r="AC26" s="8">
        <v>2412</v>
      </c>
      <c r="AD26" s="8">
        <v>25660.916000000001</v>
      </c>
      <c r="AE26" s="8">
        <v>441</v>
      </c>
      <c r="AF26" s="8">
        <v>248</v>
      </c>
      <c r="AG26" s="8">
        <v>193</v>
      </c>
      <c r="AH26" s="8">
        <v>2166.5360000000001</v>
      </c>
      <c r="AI26" s="8">
        <v>53</v>
      </c>
      <c r="AJ26" s="8">
        <v>16</v>
      </c>
      <c r="AK26" s="8">
        <v>37</v>
      </c>
      <c r="AL26" s="8">
        <v>237.41300000000001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93547</v>
      </c>
      <c r="D27" s="8">
        <v>53989</v>
      </c>
      <c r="E27" s="8">
        <v>39558</v>
      </c>
      <c r="F27" s="8">
        <v>461096.26199999999</v>
      </c>
      <c r="G27" s="8">
        <v>6709</v>
      </c>
      <c r="H27" s="8">
        <v>3905</v>
      </c>
      <c r="I27" s="8">
        <v>2804</v>
      </c>
      <c r="J27" s="8">
        <v>59280.724000000002</v>
      </c>
      <c r="K27" s="8">
        <v>1959</v>
      </c>
      <c r="L27" s="8">
        <v>1038</v>
      </c>
      <c r="M27" s="8">
        <v>921</v>
      </c>
      <c r="N27" s="8">
        <v>9922.3349999999991</v>
      </c>
      <c r="O27" s="8">
        <v>1427</v>
      </c>
      <c r="P27" s="8">
        <v>954</v>
      </c>
      <c r="Q27" s="8">
        <v>473</v>
      </c>
      <c r="R27" s="8">
        <v>7228.4750000000004</v>
      </c>
      <c r="S27" s="8">
        <v>909</v>
      </c>
      <c r="T27" s="8">
        <v>398</v>
      </c>
      <c r="U27" s="8">
        <v>511</v>
      </c>
      <c r="V27" s="8">
        <v>3428.748</v>
      </c>
      <c r="W27" s="8">
        <v>53326</v>
      </c>
      <c r="X27" s="8">
        <v>29438</v>
      </c>
      <c r="Y27" s="8">
        <v>23888</v>
      </c>
      <c r="Z27" s="8">
        <v>270096.19</v>
      </c>
      <c r="AA27" s="8">
        <v>28169</v>
      </c>
      <c r="AB27" s="8">
        <v>17208</v>
      </c>
      <c r="AC27" s="8">
        <v>10961</v>
      </c>
      <c r="AD27" s="8">
        <v>106253.46799999999</v>
      </c>
      <c r="AE27" s="8">
        <v>1048</v>
      </c>
      <c r="AF27" s="8">
        <v>1048</v>
      </c>
      <c r="AG27" s="8">
        <v>0</v>
      </c>
      <c r="AH27" s="8">
        <v>4886.3220000000001</v>
      </c>
      <c r="AI27" s="8">
        <v>1936</v>
      </c>
      <c r="AJ27" s="8">
        <v>1146</v>
      </c>
      <c r="AK27" s="8">
        <v>790</v>
      </c>
      <c r="AL27" s="8">
        <v>9449.3590000000004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60774</v>
      </c>
      <c r="D28" s="8">
        <v>34944</v>
      </c>
      <c r="E28" s="8">
        <v>25830</v>
      </c>
      <c r="F28" s="8">
        <v>322846.29100000003</v>
      </c>
      <c r="G28" s="8">
        <v>8793</v>
      </c>
      <c r="H28" s="8">
        <v>5629</v>
      </c>
      <c r="I28" s="8">
        <v>3164</v>
      </c>
      <c r="J28" s="8">
        <v>78764.035999999993</v>
      </c>
      <c r="K28" s="8">
        <v>2017</v>
      </c>
      <c r="L28" s="8">
        <v>1012</v>
      </c>
      <c r="M28" s="8">
        <v>1005</v>
      </c>
      <c r="N28" s="8">
        <v>10396.808999999999</v>
      </c>
      <c r="O28" s="8">
        <v>1571</v>
      </c>
      <c r="P28" s="8">
        <v>974</v>
      </c>
      <c r="Q28" s="8">
        <v>597</v>
      </c>
      <c r="R28" s="8">
        <v>8078.6959999999999</v>
      </c>
      <c r="S28" s="8">
        <v>1345</v>
      </c>
      <c r="T28" s="8">
        <v>695</v>
      </c>
      <c r="U28" s="8">
        <v>650</v>
      </c>
      <c r="V28" s="8">
        <v>5239.1639999999998</v>
      </c>
      <c r="W28" s="8">
        <v>30155</v>
      </c>
      <c r="X28" s="8">
        <v>16509</v>
      </c>
      <c r="Y28" s="8">
        <v>13646</v>
      </c>
      <c r="Z28" s="8">
        <v>155218.29</v>
      </c>
      <c r="AA28" s="8">
        <v>16482</v>
      </c>
      <c r="AB28" s="8">
        <v>9714</v>
      </c>
      <c r="AC28" s="8">
        <v>6768</v>
      </c>
      <c r="AD28" s="8">
        <v>63182.192999999999</v>
      </c>
      <c r="AE28" s="8">
        <v>411</v>
      </c>
      <c r="AF28" s="8">
        <v>411</v>
      </c>
      <c r="AG28" s="8">
        <v>0</v>
      </c>
      <c r="AH28" s="8">
        <v>1967.1030000000001</v>
      </c>
      <c r="AI28" s="8">
        <v>793</v>
      </c>
      <c r="AJ28" s="8">
        <v>341</v>
      </c>
      <c r="AK28" s="8">
        <v>452</v>
      </c>
      <c r="AL28" s="8">
        <v>5871.5730000000003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57391</v>
      </c>
      <c r="D29" s="8">
        <v>34810</v>
      </c>
      <c r="E29" s="8">
        <v>22581</v>
      </c>
      <c r="F29" s="8">
        <v>311056.75300000003</v>
      </c>
      <c r="G29" s="8">
        <v>10165</v>
      </c>
      <c r="H29" s="8">
        <v>6716</v>
      </c>
      <c r="I29" s="8">
        <v>3449</v>
      </c>
      <c r="J29" s="8">
        <v>90763.1</v>
      </c>
      <c r="K29" s="8">
        <v>1866</v>
      </c>
      <c r="L29" s="8">
        <v>1243</v>
      </c>
      <c r="M29" s="8">
        <v>623</v>
      </c>
      <c r="N29" s="8">
        <v>9570.4169999999995</v>
      </c>
      <c r="O29" s="8">
        <v>1742</v>
      </c>
      <c r="P29" s="8">
        <v>1106</v>
      </c>
      <c r="Q29" s="8">
        <v>636</v>
      </c>
      <c r="R29" s="8">
        <v>9018.9150000000009</v>
      </c>
      <c r="S29" s="8">
        <v>1721</v>
      </c>
      <c r="T29" s="8">
        <v>1127</v>
      </c>
      <c r="U29" s="8">
        <v>594</v>
      </c>
      <c r="V29" s="8">
        <v>6671.4610000000002</v>
      </c>
      <c r="W29" s="8">
        <v>26570</v>
      </c>
      <c r="X29" s="8">
        <v>15343</v>
      </c>
      <c r="Y29" s="8">
        <v>11227</v>
      </c>
      <c r="Z29" s="8">
        <v>136285.33199999999</v>
      </c>
      <c r="AA29" s="8">
        <v>15267</v>
      </c>
      <c r="AB29" s="8">
        <v>9215</v>
      </c>
      <c r="AC29" s="8">
        <v>6052</v>
      </c>
      <c r="AD29" s="8">
        <v>58474.66</v>
      </c>
      <c r="AE29" s="8">
        <v>60</v>
      </c>
      <c r="AF29" s="8">
        <v>60</v>
      </c>
      <c r="AG29" s="8">
        <v>0</v>
      </c>
      <c r="AH29" s="8">
        <v>272.86799999999999</v>
      </c>
      <c r="AI29" s="8">
        <v>181</v>
      </c>
      <c r="AJ29" s="8">
        <v>113</v>
      </c>
      <c r="AK29" s="8">
        <v>68</v>
      </c>
      <c r="AL29" s="8">
        <v>1003.173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2945</v>
      </c>
      <c r="D30" s="8">
        <v>1858</v>
      </c>
      <c r="E30" s="8">
        <v>1087</v>
      </c>
      <c r="F30" s="8">
        <v>17103.349999999999</v>
      </c>
      <c r="G30" s="8">
        <v>763</v>
      </c>
      <c r="H30" s="8">
        <v>517</v>
      </c>
      <c r="I30" s="8">
        <v>246</v>
      </c>
      <c r="J30" s="8">
        <v>6815.9430000000002</v>
      </c>
      <c r="K30" s="8">
        <v>228</v>
      </c>
      <c r="L30" s="8">
        <v>151</v>
      </c>
      <c r="M30" s="8">
        <v>77</v>
      </c>
      <c r="N30" s="8">
        <v>1177.5170000000001</v>
      </c>
      <c r="O30" s="8">
        <v>297</v>
      </c>
      <c r="P30" s="8">
        <v>204</v>
      </c>
      <c r="Q30" s="8">
        <v>93</v>
      </c>
      <c r="R30" s="8">
        <v>1509.1769999999999</v>
      </c>
      <c r="S30" s="8">
        <v>268</v>
      </c>
      <c r="T30" s="8">
        <v>119</v>
      </c>
      <c r="U30" s="8">
        <v>149</v>
      </c>
      <c r="V30" s="8">
        <v>1013.296</v>
      </c>
      <c r="W30" s="8">
        <v>868</v>
      </c>
      <c r="X30" s="8">
        <v>531</v>
      </c>
      <c r="Y30" s="8">
        <v>337</v>
      </c>
      <c r="Z30" s="8">
        <v>4498.3500000000004</v>
      </c>
      <c r="AA30" s="8">
        <v>453</v>
      </c>
      <c r="AB30" s="8">
        <v>268</v>
      </c>
      <c r="AC30" s="8">
        <v>185</v>
      </c>
      <c r="AD30" s="8">
        <v>1753.328</v>
      </c>
      <c r="AE30" s="8">
        <v>68</v>
      </c>
      <c r="AF30" s="8">
        <v>68</v>
      </c>
      <c r="AG30" s="8">
        <v>0</v>
      </c>
      <c r="AH30" s="8">
        <v>335.73899999999998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474</v>
      </c>
      <c r="D31" s="15">
        <v>356</v>
      </c>
      <c r="E31" s="15">
        <v>118</v>
      </c>
      <c r="F31" s="15">
        <v>2740.7280000000001</v>
      </c>
      <c r="G31" s="15">
        <v>133</v>
      </c>
      <c r="H31" s="15">
        <v>121</v>
      </c>
      <c r="I31" s="15">
        <v>12</v>
      </c>
      <c r="J31" s="15">
        <v>1175.1880000000001</v>
      </c>
      <c r="K31" s="15">
        <v>47</v>
      </c>
      <c r="L31" s="15">
        <v>47</v>
      </c>
      <c r="M31" s="15">
        <v>0</v>
      </c>
      <c r="N31" s="15">
        <v>238.05500000000001</v>
      </c>
      <c r="O31" s="15">
        <v>9</v>
      </c>
      <c r="P31" s="15">
        <v>4</v>
      </c>
      <c r="Q31" s="15">
        <v>5</v>
      </c>
      <c r="R31" s="15">
        <v>45.585000000000001</v>
      </c>
      <c r="S31" s="15">
        <v>28</v>
      </c>
      <c r="T31" s="15">
        <v>16</v>
      </c>
      <c r="U31" s="15">
        <v>12</v>
      </c>
      <c r="V31" s="15">
        <v>109.38800000000001</v>
      </c>
      <c r="W31" s="15">
        <v>161</v>
      </c>
      <c r="X31" s="15">
        <v>120</v>
      </c>
      <c r="Y31" s="15">
        <v>41</v>
      </c>
      <c r="Z31" s="15">
        <v>810.4</v>
      </c>
      <c r="AA31" s="15">
        <v>96</v>
      </c>
      <c r="AB31" s="15">
        <v>48</v>
      </c>
      <c r="AC31" s="15">
        <v>48</v>
      </c>
      <c r="AD31" s="15">
        <v>362.11200000000002</v>
      </c>
      <c r="AE31" s="15">
        <v>0</v>
      </c>
      <c r="AF31" s="15">
        <v>0</v>
      </c>
      <c r="AG31" s="15">
        <v>0</v>
      </c>
      <c r="AH31" s="15">
        <v>0</v>
      </c>
      <c r="AI31" s="15">
        <v>12</v>
      </c>
      <c r="AJ31" s="15">
        <v>0</v>
      </c>
      <c r="AK31" s="15">
        <v>12</v>
      </c>
      <c r="AL31" s="15">
        <v>45.264000000000003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136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AA6:AD6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W7:Y7"/>
    <mergeCell ref="AL7:AL8"/>
    <mergeCell ref="Z7:Z8"/>
    <mergeCell ref="AA7:AC7"/>
    <mergeCell ref="AD7:AD8"/>
    <mergeCell ref="AE7:AG7"/>
    <mergeCell ref="AH7:AH8"/>
    <mergeCell ref="AI7:AK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L34"/>
  <sheetViews>
    <sheetView workbookViewId="0">
      <pane xSplit="2" ySplit="9" topLeftCell="P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133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68" t="s">
        <v>87</v>
      </c>
      <c r="B4" s="76"/>
      <c r="C4" s="104" t="s">
        <v>88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</row>
    <row r="5" spans="1:38" s="5" customFormat="1" ht="36" customHeight="1" x14ac:dyDescent="0.2">
      <c r="A5" s="69"/>
      <c r="B5" s="77"/>
      <c r="C5" s="106" t="s">
        <v>89</v>
      </c>
      <c r="D5" s="106"/>
      <c r="E5" s="106"/>
      <c r="F5" s="106"/>
      <c r="G5" s="106" t="s">
        <v>90</v>
      </c>
      <c r="H5" s="106"/>
      <c r="I5" s="106"/>
      <c r="J5" s="106"/>
      <c r="K5" s="106"/>
      <c r="L5" s="106"/>
      <c r="M5" s="106"/>
      <c r="N5" s="106"/>
      <c r="O5" s="106" t="s">
        <v>91</v>
      </c>
      <c r="P5" s="106"/>
      <c r="Q5" s="106"/>
      <c r="R5" s="106"/>
      <c r="S5" s="106"/>
      <c r="T5" s="106"/>
      <c r="U5" s="106"/>
      <c r="V5" s="106"/>
      <c r="W5" s="106" t="s">
        <v>92</v>
      </c>
      <c r="X5" s="106"/>
      <c r="Y5" s="106"/>
      <c r="Z5" s="106"/>
      <c r="AA5" s="106"/>
      <c r="AB5" s="106"/>
      <c r="AC5" s="106"/>
      <c r="AD5" s="106"/>
      <c r="AE5" s="75" t="s">
        <v>93</v>
      </c>
      <c r="AF5" s="75"/>
      <c r="AG5" s="75"/>
      <c r="AH5" s="98"/>
      <c r="AI5" s="91" t="s">
        <v>94</v>
      </c>
      <c r="AJ5" s="75"/>
      <c r="AK5" s="75"/>
      <c r="AL5" s="90"/>
    </row>
    <row r="6" spans="1:38" s="5" customFormat="1" ht="36" customHeight="1" x14ac:dyDescent="0.2">
      <c r="A6" s="69"/>
      <c r="B6" s="77"/>
      <c r="C6" s="90" t="s">
        <v>95</v>
      </c>
      <c r="D6" s="82"/>
      <c r="E6" s="91"/>
      <c r="F6" s="75" t="s">
        <v>96</v>
      </c>
      <c r="G6" s="92" t="s">
        <v>97</v>
      </c>
      <c r="H6" s="92"/>
      <c r="I6" s="92"/>
      <c r="J6" s="92"/>
      <c r="K6" s="92" t="s">
        <v>98</v>
      </c>
      <c r="L6" s="92"/>
      <c r="M6" s="92"/>
      <c r="N6" s="92"/>
      <c r="O6" s="92" t="s">
        <v>97</v>
      </c>
      <c r="P6" s="92"/>
      <c r="Q6" s="92"/>
      <c r="R6" s="92"/>
      <c r="S6" s="92" t="s">
        <v>98</v>
      </c>
      <c r="T6" s="92"/>
      <c r="U6" s="92"/>
      <c r="V6" s="92"/>
      <c r="W6" s="92" t="s">
        <v>97</v>
      </c>
      <c r="X6" s="92"/>
      <c r="Y6" s="92"/>
      <c r="Z6" s="92"/>
      <c r="AA6" s="92" t="s">
        <v>98</v>
      </c>
      <c r="AB6" s="92"/>
      <c r="AC6" s="92"/>
      <c r="AD6" s="92"/>
      <c r="AE6" s="92"/>
      <c r="AF6" s="92"/>
      <c r="AG6" s="92"/>
      <c r="AH6" s="93"/>
      <c r="AI6" s="76"/>
      <c r="AJ6" s="92"/>
      <c r="AK6" s="92"/>
      <c r="AL6" s="97"/>
    </row>
    <row r="7" spans="1:38" s="5" customFormat="1" ht="27" customHeight="1" x14ac:dyDescent="0.2">
      <c r="A7" s="69"/>
      <c r="B7" s="77"/>
      <c r="C7" s="92" t="s">
        <v>99</v>
      </c>
      <c r="D7" s="92" t="s">
        <v>100</v>
      </c>
      <c r="E7" s="76" t="s">
        <v>101</v>
      </c>
      <c r="F7" s="75"/>
      <c r="G7" s="90" t="s">
        <v>95</v>
      </c>
      <c r="H7" s="82"/>
      <c r="I7" s="91"/>
      <c r="J7" s="92" t="s">
        <v>102</v>
      </c>
      <c r="K7" s="90" t="s">
        <v>95</v>
      </c>
      <c r="L7" s="82"/>
      <c r="M7" s="91"/>
      <c r="N7" s="92" t="s">
        <v>102</v>
      </c>
      <c r="O7" s="90" t="s">
        <v>95</v>
      </c>
      <c r="P7" s="82"/>
      <c r="Q7" s="91"/>
      <c r="R7" s="92" t="s">
        <v>102</v>
      </c>
      <c r="S7" s="90" t="s">
        <v>95</v>
      </c>
      <c r="T7" s="82"/>
      <c r="U7" s="91"/>
      <c r="V7" s="92" t="s">
        <v>102</v>
      </c>
      <c r="W7" s="90" t="s">
        <v>95</v>
      </c>
      <c r="X7" s="82"/>
      <c r="Y7" s="91"/>
      <c r="Z7" s="92" t="s">
        <v>102</v>
      </c>
      <c r="AA7" s="90" t="s">
        <v>95</v>
      </c>
      <c r="AB7" s="82"/>
      <c r="AC7" s="91"/>
      <c r="AD7" s="92" t="s">
        <v>102</v>
      </c>
      <c r="AE7" s="90" t="s">
        <v>95</v>
      </c>
      <c r="AF7" s="82"/>
      <c r="AG7" s="91"/>
      <c r="AH7" s="93" t="s">
        <v>102</v>
      </c>
      <c r="AI7" s="82" t="s">
        <v>95</v>
      </c>
      <c r="AJ7" s="82"/>
      <c r="AK7" s="91"/>
      <c r="AL7" s="97" t="s">
        <v>102</v>
      </c>
    </row>
    <row r="8" spans="1:38" s="5" customFormat="1" ht="27" customHeight="1" x14ac:dyDescent="0.2">
      <c r="A8" s="70"/>
      <c r="B8" s="78"/>
      <c r="C8" s="95"/>
      <c r="D8" s="95"/>
      <c r="E8" s="78"/>
      <c r="F8" s="75"/>
      <c r="G8" s="6" t="s">
        <v>103</v>
      </c>
      <c r="H8" s="6" t="s">
        <v>100</v>
      </c>
      <c r="I8" s="6" t="s">
        <v>101</v>
      </c>
      <c r="J8" s="95"/>
      <c r="K8" s="6" t="s">
        <v>103</v>
      </c>
      <c r="L8" s="6" t="s">
        <v>100</v>
      </c>
      <c r="M8" s="6" t="s">
        <v>101</v>
      </c>
      <c r="N8" s="95"/>
      <c r="O8" s="6" t="s">
        <v>103</v>
      </c>
      <c r="P8" s="6" t="s">
        <v>100</v>
      </c>
      <c r="Q8" s="6" t="s">
        <v>101</v>
      </c>
      <c r="R8" s="95"/>
      <c r="S8" s="6" t="s">
        <v>103</v>
      </c>
      <c r="T8" s="6" t="s">
        <v>100</v>
      </c>
      <c r="U8" s="6" t="s">
        <v>101</v>
      </c>
      <c r="V8" s="95"/>
      <c r="W8" s="6" t="s">
        <v>103</v>
      </c>
      <c r="X8" s="6" t="s">
        <v>100</v>
      </c>
      <c r="Y8" s="6" t="s">
        <v>101</v>
      </c>
      <c r="Z8" s="95"/>
      <c r="AA8" s="6" t="s">
        <v>103</v>
      </c>
      <c r="AB8" s="6" t="s">
        <v>100</v>
      </c>
      <c r="AC8" s="6" t="s">
        <v>101</v>
      </c>
      <c r="AD8" s="95"/>
      <c r="AE8" s="6" t="s">
        <v>103</v>
      </c>
      <c r="AF8" s="6" t="s">
        <v>100</v>
      </c>
      <c r="AG8" s="6" t="s">
        <v>101</v>
      </c>
      <c r="AH8" s="96"/>
      <c r="AI8" s="24" t="s">
        <v>103</v>
      </c>
      <c r="AJ8" s="6" t="s">
        <v>100</v>
      </c>
      <c r="AK8" s="6" t="s">
        <v>101</v>
      </c>
      <c r="AL8" s="80"/>
    </row>
    <row r="9" spans="1:38" s="39" customFormat="1" ht="16.5" customHeight="1" x14ac:dyDescent="0.2">
      <c r="A9" s="35" t="s">
        <v>83</v>
      </c>
      <c r="B9" s="36" t="s">
        <v>1</v>
      </c>
      <c r="C9" s="37">
        <v>4180281</v>
      </c>
      <c r="D9" s="38">
        <v>2532418</v>
      </c>
      <c r="E9" s="38">
        <v>1647863</v>
      </c>
      <c r="F9" s="38">
        <v>21280242.467</v>
      </c>
      <c r="G9" s="38">
        <v>627601</v>
      </c>
      <c r="H9" s="38">
        <v>413912</v>
      </c>
      <c r="I9" s="38">
        <v>213689</v>
      </c>
      <c r="J9" s="38">
        <v>5403611.8640000001</v>
      </c>
      <c r="K9" s="38">
        <v>157093</v>
      </c>
      <c r="L9" s="38">
        <v>96618</v>
      </c>
      <c r="M9" s="38">
        <v>60475</v>
      </c>
      <c r="N9" s="38">
        <v>784195.58799999999</v>
      </c>
      <c r="O9" s="38">
        <v>152496</v>
      </c>
      <c r="P9" s="38">
        <v>91542</v>
      </c>
      <c r="Q9" s="38">
        <v>60954</v>
      </c>
      <c r="R9" s="38">
        <v>755341.12699999998</v>
      </c>
      <c r="S9" s="38">
        <v>111530</v>
      </c>
      <c r="T9" s="38">
        <v>69071</v>
      </c>
      <c r="U9" s="38">
        <v>42459</v>
      </c>
      <c r="V9" s="38">
        <v>411593.90600000002</v>
      </c>
      <c r="W9" s="38">
        <v>1936891</v>
      </c>
      <c r="X9" s="38">
        <v>1119574</v>
      </c>
      <c r="Y9" s="38">
        <v>817317</v>
      </c>
      <c r="Z9" s="38">
        <v>9521069.1889999993</v>
      </c>
      <c r="AA9" s="38">
        <v>1173434</v>
      </c>
      <c r="AB9" s="38">
        <v>720977</v>
      </c>
      <c r="AC9" s="38">
        <v>452457</v>
      </c>
      <c r="AD9" s="38">
        <v>4300727.41</v>
      </c>
      <c r="AE9" s="38">
        <v>21236</v>
      </c>
      <c r="AF9" s="38">
        <v>20724</v>
      </c>
      <c r="AG9" s="38">
        <v>512</v>
      </c>
      <c r="AH9" s="38">
        <v>103703.383</v>
      </c>
      <c r="AI9" s="38">
        <v>168621</v>
      </c>
      <c r="AJ9" s="38">
        <v>101994</v>
      </c>
      <c r="AK9" s="38">
        <v>66627</v>
      </c>
      <c r="AL9" s="38">
        <v>890871.60900000005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587802</v>
      </c>
      <c r="D10" s="8">
        <v>352407</v>
      </c>
      <c r="E10" s="8">
        <v>235395</v>
      </c>
      <c r="F10" s="8">
        <v>2892064.6170000001</v>
      </c>
      <c r="G10" s="8">
        <v>72939</v>
      </c>
      <c r="H10" s="8">
        <v>46901</v>
      </c>
      <c r="I10" s="8">
        <v>26038</v>
      </c>
      <c r="J10" s="8">
        <v>619679.08799999999</v>
      </c>
      <c r="K10" s="8">
        <v>22656</v>
      </c>
      <c r="L10" s="8">
        <v>13314</v>
      </c>
      <c r="M10" s="8">
        <v>9342</v>
      </c>
      <c r="N10" s="8">
        <v>110380.03200000001</v>
      </c>
      <c r="O10" s="8">
        <v>17510</v>
      </c>
      <c r="P10" s="8">
        <v>10356</v>
      </c>
      <c r="Q10" s="8">
        <v>7154</v>
      </c>
      <c r="R10" s="8">
        <v>85308.72</v>
      </c>
      <c r="S10" s="8">
        <v>12617</v>
      </c>
      <c r="T10" s="8">
        <v>7746</v>
      </c>
      <c r="U10" s="8">
        <v>4871</v>
      </c>
      <c r="V10" s="8">
        <v>45774.476000000002</v>
      </c>
      <c r="W10" s="8">
        <v>282192</v>
      </c>
      <c r="X10" s="8">
        <v>163212</v>
      </c>
      <c r="Y10" s="8">
        <v>118980</v>
      </c>
      <c r="Z10" s="8">
        <v>1374839.4240000001</v>
      </c>
      <c r="AA10" s="8">
        <v>176515</v>
      </c>
      <c r="AB10" s="8">
        <v>107575</v>
      </c>
      <c r="AC10" s="8">
        <v>68940</v>
      </c>
      <c r="AD10" s="8">
        <v>640396.42000000004</v>
      </c>
      <c r="AE10" s="8">
        <v>3373</v>
      </c>
      <c r="AF10" s="8">
        <v>3303</v>
      </c>
      <c r="AG10" s="8">
        <v>70</v>
      </c>
      <c r="AH10" s="8">
        <v>15686.457</v>
      </c>
      <c r="AI10" s="8">
        <v>13468</v>
      </c>
      <c r="AJ10" s="8">
        <v>7599</v>
      </c>
      <c r="AK10" s="8">
        <v>5869</v>
      </c>
      <c r="AL10" s="8">
        <v>66757.255999999994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171710</v>
      </c>
      <c r="D11" s="8">
        <v>101291</v>
      </c>
      <c r="E11" s="8">
        <v>70419</v>
      </c>
      <c r="F11" s="8">
        <v>1064596.341</v>
      </c>
      <c r="G11" s="8">
        <v>64102</v>
      </c>
      <c r="H11" s="8">
        <v>38912</v>
      </c>
      <c r="I11" s="8">
        <v>25190</v>
      </c>
      <c r="J11" s="8">
        <v>561910.89899999998</v>
      </c>
      <c r="K11" s="8">
        <v>21455</v>
      </c>
      <c r="L11" s="8">
        <v>12481</v>
      </c>
      <c r="M11" s="8">
        <v>8974</v>
      </c>
      <c r="N11" s="8">
        <v>111223.048</v>
      </c>
      <c r="O11" s="8">
        <v>10052</v>
      </c>
      <c r="P11" s="8">
        <v>5756</v>
      </c>
      <c r="Q11" s="8">
        <v>4296</v>
      </c>
      <c r="R11" s="8">
        <v>51487.057000000001</v>
      </c>
      <c r="S11" s="8">
        <v>7176</v>
      </c>
      <c r="T11" s="8">
        <v>4279</v>
      </c>
      <c r="U11" s="8">
        <v>2897</v>
      </c>
      <c r="V11" s="8">
        <v>27401.679</v>
      </c>
      <c r="W11" s="8">
        <v>39530</v>
      </c>
      <c r="X11" s="8">
        <v>22192</v>
      </c>
      <c r="Y11" s="8">
        <v>17338</v>
      </c>
      <c r="Z11" s="8">
        <v>199071.34</v>
      </c>
      <c r="AA11" s="8">
        <v>27874</v>
      </c>
      <c r="AB11" s="8">
        <v>16150</v>
      </c>
      <c r="AC11" s="8">
        <v>11724</v>
      </c>
      <c r="AD11" s="8">
        <v>104733.625</v>
      </c>
      <c r="AE11" s="8">
        <v>1521</v>
      </c>
      <c r="AF11" s="8">
        <v>1521</v>
      </c>
      <c r="AG11" s="8">
        <v>0</v>
      </c>
      <c r="AH11" s="8">
        <v>8768.6929999999993</v>
      </c>
      <c r="AI11" s="8">
        <v>3840</v>
      </c>
      <c r="AJ11" s="8">
        <v>1958</v>
      </c>
      <c r="AK11" s="8">
        <v>1882</v>
      </c>
      <c r="AL11" s="8">
        <v>23392.167000000001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282551</v>
      </c>
      <c r="D12" s="8">
        <v>169539</v>
      </c>
      <c r="E12" s="8">
        <v>113012</v>
      </c>
      <c r="F12" s="8">
        <v>1413656.3</v>
      </c>
      <c r="G12" s="8">
        <v>35290</v>
      </c>
      <c r="H12" s="8">
        <v>22927</v>
      </c>
      <c r="I12" s="8">
        <v>12363</v>
      </c>
      <c r="J12" s="8">
        <v>305488.74699999997</v>
      </c>
      <c r="K12" s="8">
        <v>10614</v>
      </c>
      <c r="L12" s="8">
        <v>6512</v>
      </c>
      <c r="M12" s="8">
        <v>4102</v>
      </c>
      <c r="N12" s="8">
        <v>53672.972000000002</v>
      </c>
      <c r="O12" s="8">
        <v>5871</v>
      </c>
      <c r="P12" s="8">
        <v>3514</v>
      </c>
      <c r="Q12" s="8">
        <v>2357</v>
      </c>
      <c r="R12" s="8">
        <v>29279.190999999999</v>
      </c>
      <c r="S12" s="8">
        <v>4102</v>
      </c>
      <c r="T12" s="8">
        <v>2507</v>
      </c>
      <c r="U12" s="8">
        <v>1595</v>
      </c>
      <c r="V12" s="8">
        <v>15274.884</v>
      </c>
      <c r="W12" s="8">
        <v>138809</v>
      </c>
      <c r="X12" s="8">
        <v>79598</v>
      </c>
      <c r="Y12" s="8">
        <v>59211</v>
      </c>
      <c r="Z12" s="8">
        <v>683733.78099999996</v>
      </c>
      <c r="AA12" s="8">
        <v>85405</v>
      </c>
      <c r="AB12" s="8">
        <v>52037</v>
      </c>
      <c r="AC12" s="8">
        <v>33368</v>
      </c>
      <c r="AD12" s="8">
        <v>314251.68300000002</v>
      </c>
      <c r="AE12" s="8">
        <v>2460</v>
      </c>
      <c r="AF12" s="8">
        <v>2444</v>
      </c>
      <c r="AG12" s="8">
        <v>16</v>
      </c>
      <c r="AH12" s="8">
        <v>11955.041999999999</v>
      </c>
      <c r="AI12" s="8">
        <v>17210</v>
      </c>
      <c r="AJ12" s="8">
        <v>10013</v>
      </c>
      <c r="AK12" s="8">
        <v>7197</v>
      </c>
      <c r="AL12" s="8">
        <v>81955.331000000006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480215</v>
      </c>
      <c r="D13" s="8">
        <v>287031</v>
      </c>
      <c r="E13" s="8">
        <v>193184</v>
      </c>
      <c r="F13" s="8">
        <v>2480382.8689999999</v>
      </c>
      <c r="G13" s="8">
        <v>72747</v>
      </c>
      <c r="H13" s="8">
        <v>46610</v>
      </c>
      <c r="I13" s="8">
        <v>26137</v>
      </c>
      <c r="J13" s="8">
        <v>635423.63600000006</v>
      </c>
      <c r="K13" s="8">
        <v>20770</v>
      </c>
      <c r="L13" s="8">
        <v>13149</v>
      </c>
      <c r="M13" s="8">
        <v>7621</v>
      </c>
      <c r="N13" s="8">
        <v>105151.34600000001</v>
      </c>
      <c r="O13" s="8">
        <v>17705</v>
      </c>
      <c r="P13" s="8">
        <v>10263</v>
      </c>
      <c r="Q13" s="8">
        <v>7442</v>
      </c>
      <c r="R13" s="8">
        <v>88864.808000000005</v>
      </c>
      <c r="S13" s="8">
        <v>11983</v>
      </c>
      <c r="T13" s="8">
        <v>7162</v>
      </c>
      <c r="U13" s="8">
        <v>4821</v>
      </c>
      <c r="V13" s="8">
        <v>45107.758000000002</v>
      </c>
      <c r="W13" s="8">
        <v>221092</v>
      </c>
      <c r="X13" s="8">
        <v>126258</v>
      </c>
      <c r="Y13" s="8">
        <v>94834</v>
      </c>
      <c r="Z13" s="8">
        <v>1099028.5490000001</v>
      </c>
      <c r="AA13" s="8">
        <v>133815</v>
      </c>
      <c r="AB13" s="8">
        <v>81525</v>
      </c>
      <c r="AC13" s="8">
        <v>52290</v>
      </c>
      <c r="AD13" s="8">
        <v>496577.66499999998</v>
      </c>
      <c r="AE13" s="8">
        <v>2103</v>
      </c>
      <c r="AF13" s="8">
        <v>2064</v>
      </c>
      <c r="AG13" s="8">
        <v>39</v>
      </c>
      <c r="AH13" s="8">
        <v>10229.107</v>
      </c>
      <c r="AI13" s="8">
        <v>6386</v>
      </c>
      <c r="AJ13" s="8">
        <v>3462</v>
      </c>
      <c r="AK13" s="8">
        <v>2924</v>
      </c>
      <c r="AL13" s="8">
        <v>37601.010999999999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409116</v>
      </c>
      <c r="D14" s="8">
        <v>243307</v>
      </c>
      <c r="E14" s="8">
        <v>165809</v>
      </c>
      <c r="F14" s="8">
        <v>2024939.58</v>
      </c>
      <c r="G14" s="8">
        <v>46460</v>
      </c>
      <c r="H14" s="8">
        <v>30711</v>
      </c>
      <c r="I14" s="8">
        <v>15749</v>
      </c>
      <c r="J14" s="8">
        <v>399005.00900000002</v>
      </c>
      <c r="K14" s="8">
        <v>13145</v>
      </c>
      <c r="L14" s="8">
        <v>8419</v>
      </c>
      <c r="M14" s="8">
        <v>4726</v>
      </c>
      <c r="N14" s="8">
        <v>65019.714999999997</v>
      </c>
      <c r="O14" s="8">
        <v>11441</v>
      </c>
      <c r="P14" s="8">
        <v>6927</v>
      </c>
      <c r="Q14" s="8">
        <v>4514</v>
      </c>
      <c r="R14" s="8">
        <v>57483.849000000002</v>
      </c>
      <c r="S14" s="8">
        <v>8838</v>
      </c>
      <c r="T14" s="8">
        <v>5373</v>
      </c>
      <c r="U14" s="8">
        <v>3465</v>
      </c>
      <c r="V14" s="8">
        <v>32539.205000000002</v>
      </c>
      <c r="W14" s="8">
        <v>205673</v>
      </c>
      <c r="X14" s="8">
        <v>116127</v>
      </c>
      <c r="Y14" s="8">
        <v>89546</v>
      </c>
      <c r="Z14" s="8">
        <v>1014936.465</v>
      </c>
      <c r="AA14" s="8">
        <v>122246</v>
      </c>
      <c r="AB14" s="8">
        <v>74437</v>
      </c>
      <c r="AC14" s="8">
        <v>47809</v>
      </c>
      <c r="AD14" s="8">
        <v>449720.63699999999</v>
      </c>
      <c r="AE14" s="8">
        <v>1313</v>
      </c>
      <c r="AF14" s="8">
        <v>1313</v>
      </c>
      <c r="AG14" s="8">
        <v>0</v>
      </c>
      <c r="AH14" s="8">
        <v>6234.7</v>
      </c>
      <c r="AI14" s="8">
        <v>1476</v>
      </c>
      <c r="AJ14" s="8">
        <v>679</v>
      </c>
      <c r="AK14" s="8">
        <v>797</v>
      </c>
      <c r="AL14" s="8">
        <v>7634.83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570927</v>
      </c>
      <c r="D15" s="8">
        <v>343365</v>
      </c>
      <c r="E15" s="8">
        <v>227562</v>
      </c>
      <c r="F15" s="8">
        <v>2907412.5180000002</v>
      </c>
      <c r="G15" s="8">
        <v>85914</v>
      </c>
      <c r="H15" s="8">
        <v>56042</v>
      </c>
      <c r="I15" s="8">
        <v>29872</v>
      </c>
      <c r="J15" s="8">
        <v>734723.60199999996</v>
      </c>
      <c r="K15" s="8">
        <v>17809</v>
      </c>
      <c r="L15" s="8">
        <v>10985</v>
      </c>
      <c r="M15" s="8">
        <v>6824</v>
      </c>
      <c r="N15" s="8">
        <v>87781.763000000006</v>
      </c>
      <c r="O15" s="8">
        <v>24815</v>
      </c>
      <c r="P15" s="8">
        <v>14412</v>
      </c>
      <c r="Q15" s="8">
        <v>10403</v>
      </c>
      <c r="R15" s="8">
        <v>122413.88099999999</v>
      </c>
      <c r="S15" s="8">
        <v>17269</v>
      </c>
      <c r="T15" s="8">
        <v>10080</v>
      </c>
      <c r="U15" s="8">
        <v>7189</v>
      </c>
      <c r="V15" s="8">
        <v>63436.161</v>
      </c>
      <c r="W15" s="8">
        <v>265523</v>
      </c>
      <c r="X15" s="8">
        <v>153489</v>
      </c>
      <c r="Y15" s="8">
        <v>112034</v>
      </c>
      <c r="Z15" s="8">
        <v>1308218.6410000001</v>
      </c>
      <c r="AA15" s="8">
        <v>155571</v>
      </c>
      <c r="AB15" s="8">
        <v>94393</v>
      </c>
      <c r="AC15" s="8">
        <v>61178</v>
      </c>
      <c r="AD15" s="8">
        <v>571498.26599999995</v>
      </c>
      <c r="AE15" s="8">
        <v>4026</v>
      </c>
      <c r="AF15" s="8">
        <v>3964</v>
      </c>
      <c r="AG15" s="8">
        <v>62</v>
      </c>
      <c r="AH15" s="8">
        <v>19340.204000000002</v>
      </c>
      <c r="AI15" s="8">
        <v>10336</v>
      </c>
      <c r="AJ15" s="8">
        <v>5906</v>
      </c>
      <c r="AK15" s="8">
        <v>4430</v>
      </c>
      <c r="AL15" s="8">
        <v>54021.586000000003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96531</v>
      </c>
      <c r="D16" s="8">
        <v>57948</v>
      </c>
      <c r="E16" s="8">
        <v>38583</v>
      </c>
      <c r="F16" s="8">
        <v>471876.70899999997</v>
      </c>
      <c r="G16" s="8">
        <v>11931</v>
      </c>
      <c r="H16" s="8">
        <v>8155</v>
      </c>
      <c r="I16" s="8">
        <v>3776</v>
      </c>
      <c r="J16" s="8">
        <v>100514.678</v>
      </c>
      <c r="K16" s="8">
        <v>3851</v>
      </c>
      <c r="L16" s="8">
        <v>2335</v>
      </c>
      <c r="M16" s="8">
        <v>1516</v>
      </c>
      <c r="N16" s="8">
        <v>18525.947</v>
      </c>
      <c r="O16" s="8">
        <v>4020</v>
      </c>
      <c r="P16" s="8">
        <v>2391</v>
      </c>
      <c r="Q16" s="8">
        <v>1629</v>
      </c>
      <c r="R16" s="8">
        <v>19451.538</v>
      </c>
      <c r="S16" s="8">
        <v>3248</v>
      </c>
      <c r="T16" s="8">
        <v>2113</v>
      </c>
      <c r="U16" s="8">
        <v>1135</v>
      </c>
      <c r="V16" s="8">
        <v>11649.215</v>
      </c>
      <c r="W16" s="8">
        <v>44343</v>
      </c>
      <c r="X16" s="8">
        <v>25607</v>
      </c>
      <c r="Y16" s="8">
        <v>18736</v>
      </c>
      <c r="Z16" s="8">
        <v>215501.06899999999</v>
      </c>
      <c r="AA16" s="8">
        <v>28752</v>
      </c>
      <c r="AB16" s="8">
        <v>16961</v>
      </c>
      <c r="AC16" s="8">
        <v>11791</v>
      </c>
      <c r="AD16" s="8">
        <v>104231.943</v>
      </c>
      <c r="AE16" s="8">
        <v>386</v>
      </c>
      <c r="AF16" s="8">
        <v>386</v>
      </c>
      <c r="AG16" s="8">
        <v>0</v>
      </c>
      <c r="AH16" s="8">
        <v>2002.319</v>
      </c>
      <c r="AI16" s="8">
        <v>7426</v>
      </c>
      <c r="AJ16" s="8">
        <v>4614</v>
      </c>
      <c r="AK16" s="8">
        <v>2812</v>
      </c>
      <c r="AL16" s="8">
        <v>36994.684999999998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62194</v>
      </c>
      <c r="D17" s="8">
        <v>38395</v>
      </c>
      <c r="E17" s="8">
        <v>23799</v>
      </c>
      <c r="F17" s="8">
        <v>313453.82400000002</v>
      </c>
      <c r="G17" s="8">
        <v>8678</v>
      </c>
      <c r="H17" s="8">
        <v>6030</v>
      </c>
      <c r="I17" s="8">
        <v>2648</v>
      </c>
      <c r="J17" s="8">
        <v>74074.345000000001</v>
      </c>
      <c r="K17" s="8">
        <v>1667</v>
      </c>
      <c r="L17" s="8">
        <v>1110</v>
      </c>
      <c r="M17" s="8">
        <v>557</v>
      </c>
      <c r="N17" s="8">
        <v>8160.4989999999998</v>
      </c>
      <c r="O17" s="8">
        <v>1784</v>
      </c>
      <c r="P17" s="8">
        <v>935</v>
      </c>
      <c r="Q17" s="8">
        <v>849</v>
      </c>
      <c r="R17" s="8">
        <v>8779.4519999999993</v>
      </c>
      <c r="S17" s="8">
        <v>1636</v>
      </c>
      <c r="T17" s="8">
        <v>1052</v>
      </c>
      <c r="U17" s="8">
        <v>584</v>
      </c>
      <c r="V17" s="8">
        <v>5973.0720000000001</v>
      </c>
      <c r="W17" s="8">
        <v>31738</v>
      </c>
      <c r="X17" s="8">
        <v>18325</v>
      </c>
      <c r="Y17" s="8">
        <v>13413</v>
      </c>
      <c r="Z17" s="8">
        <v>155537.29999999999</v>
      </c>
      <c r="AA17" s="8">
        <v>16640</v>
      </c>
      <c r="AB17" s="8">
        <v>10892</v>
      </c>
      <c r="AC17" s="8">
        <v>5748</v>
      </c>
      <c r="AD17" s="8">
        <v>60681.928</v>
      </c>
      <c r="AE17" s="8">
        <v>51</v>
      </c>
      <c r="AF17" s="8">
        <v>51</v>
      </c>
      <c r="AG17" s="8">
        <v>0</v>
      </c>
      <c r="AH17" s="8">
        <v>247.22800000000001</v>
      </c>
      <c r="AI17" s="8">
        <v>3608</v>
      </c>
      <c r="AJ17" s="8">
        <v>2126</v>
      </c>
      <c r="AK17" s="8">
        <v>1482</v>
      </c>
      <c r="AL17" s="8">
        <v>21627.453000000001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123360</v>
      </c>
      <c r="D18" s="8">
        <v>75781</v>
      </c>
      <c r="E18" s="8">
        <v>47579</v>
      </c>
      <c r="F18" s="8">
        <v>624757.66599999997</v>
      </c>
      <c r="G18" s="8">
        <v>17479</v>
      </c>
      <c r="H18" s="8">
        <v>12114</v>
      </c>
      <c r="I18" s="8">
        <v>5365</v>
      </c>
      <c r="J18" s="8">
        <v>149972.976</v>
      </c>
      <c r="K18" s="8">
        <v>3141</v>
      </c>
      <c r="L18" s="8">
        <v>2082</v>
      </c>
      <c r="M18" s="8">
        <v>1059</v>
      </c>
      <c r="N18" s="8">
        <v>15531.42</v>
      </c>
      <c r="O18" s="8">
        <v>3522</v>
      </c>
      <c r="P18" s="8">
        <v>2062</v>
      </c>
      <c r="Q18" s="8">
        <v>1460</v>
      </c>
      <c r="R18" s="8">
        <v>17461.351999999999</v>
      </c>
      <c r="S18" s="8">
        <v>1912</v>
      </c>
      <c r="T18" s="8">
        <v>1084</v>
      </c>
      <c r="U18" s="8">
        <v>828</v>
      </c>
      <c r="V18" s="8">
        <v>7038.2160000000003</v>
      </c>
      <c r="W18" s="8">
        <v>63294</v>
      </c>
      <c r="X18" s="8">
        <v>37402</v>
      </c>
      <c r="Y18" s="8">
        <v>25892</v>
      </c>
      <c r="Z18" s="8">
        <v>310545.95199999999</v>
      </c>
      <c r="AA18" s="8">
        <v>33990</v>
      </c>
      <c r="AB18" s="8">
        <v>21020</v>
      </c>
      <c r="AC18" s="8">
        <v>12970</v>
      </c>
      <c r="AD18" s="8">
        <v>124095.636</v>
      </c>
      <c r="AE18" s="8">
        <v>22</v>
      </c>
      <c r="AF18" s="8">
        <v>17</v>
      </c>
      <c r="AG18" s="8">
        <v>5</v>
      </c>
      <c r="AH18" s="8">
        <v>112.114</v>
      </c>
      <c r="AI18" s="8">
        <v>4177</v>
      </c>
      <c r="AJ18" s="8">
        <v>2560</v>
      </c>
      <c r="AK18" s="8">
        <v>1617</v>
      </c>
      <c r="AL18" s="8">
        <v>22494.047999999999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281311</v>
      </c>
      <c r="D19" s="8">
        <v>171269</v>
      </c>
      <c r="E19" s="8">
        <v>110042</v>
      </c>
      <c r="F19" s="8">
        <v>1402811.0060000001</v>
      </c>
      <c r="G19" s="8">
        <v>39584</v>
      </c>
      <c r="H19" s="8">
        <v>26115</v>
      </c>
      <c r="I19" s="8">
        <v>13469</v>
      </c>
      <c r="J19" s="8">
        <v>336654.47399999999</v>
      </c>
      <c r="K19" s="8">
        <v>6066</v>
      </c>
      <c r="L19" s="8">
        <v>3789</v>
      </c>
      <c r="M19" s="8">
        <v>2277</v>
      </c>
      <c r="N19" s="8">
        <v>29907.295999999998</v>
      </c>
      <c r="O19" s="8">
        <v>17800</v>
      </c>
      <c r="P19" s="8">
        <v>11223</v>
      </c>
      <c r="Q19" s="8">
        <v>6577</v>
      </c>
      <c r="R19" s="8">
        <v>86726.637000000002</v>
      </c>
      <c r="S19" s="8">
        <v>14836</v>
      </c>
      <c r="T19" s="8">
        <v>9847</v>
      </c>
      <c r="U19" s="8">
        <v>4989</v>
      </c>
      <c r="V19" s="8">
        <v>53823.764000000003</v>
      </c>
      <c r="W19" s="8">
        <v>126645</v>
      </c>
      <c r="X19" s="8">
        <v>72695</v>
      </c>
      <c r="Y19" s="8">
        <v>53950</v>
      </c>
      <c r="Z19" s="8">
        <v>617872.27500000002</v>
      </c>
      <c r="AA19" s="8">
        <v>75970</v>
      </c>
      <c r="AB19" s="8">
        <v>47294</v>
      </c>
      <c r="AC19" s="8">
        <v>28676</v>
      </c>
      <c r="AD19" s="8">
        <v>275958.01699999999</v>
      </c>
      <c r="AE19" s="8">
        <v>410</v>
      </c>
      <c r="AF19" s="8">
        <v>306</v>
      </c>
      <c r="AG19" s="8">
        <v>104</v>
      </c>
      <c r="AH19" s="8">
        <v>1868.5429999999999</v>
      </c>
      <c r="AI19" s="8">
        <v>685</v>
      </c>
      <c r="AJ19" s="8">
        <v>354</v>
      </c>
      <c r="AK19" s="8">
        <v>331</v>
      </c>
      <c r="AL19" s="8">
        <v>3887.4140000000002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117360</v>
      </c>
      <c r="D20" s="8">
        <v>73329</v>
      </c>
      <c r="E20" s="8">
        <v>44031</v>
      </c>
      <c r="F20" s="8">
        <v>584592.08299999998</v>
      </c>
      <c r="G20" s="8">
        <v>15448</v>
      </c>
      <c r="H20" s="8">
        <v>11209</v>
      </c>
      <c r="I20" s="8">
        <v>4239</v>
      </c>
      <c r="J20" s="8">
        <v>131995.236</v>
      </c>
      <c r="K20" s="8">
        <v>2978</v>
      </c>
      <c r="L20" s="8">
        <v>1855</v>
      </c>
      <c r="M20" s="8">
        <v>1123</v>
      </c>
      <c r="N20" s="8">
        <v>14584.472</v>
      </c>
      <c r="O20" s="8">
        <v>2713</v>
      </c>
      <c r="P20" s="8">
        <v>1528</v>
      </c>
      <c r="Q20" s="8">
        <v>1185</v>
      </c>
      <c r="R20" s="8">
        <v>13484.788</v>
      </c>
      <c r="S20" s="8">
        <v>2462</v>
      </c>
      <c r="T20" s="8">
        <v>1533</v>
      </c>
      <c r="U20" s="8">
        <v>929</v>
      </c>
      <c r="V20" s="8">
        <v>9068.7559999999994</v>
      </c>
      <c r="W20" s="8">
        <v>58319</v>
      </c>
      <c r="X20" s="8">
        <v>34544</v>
      </c>
      <c r="Y20" s="8">
        <v>23775</v>
      </c>
      <c r="Z20" s="8">
        <v>286041.74699999997</v>
      </c>
      <c r="AA20" s="8">
        <v>35428</v>
      </c>
      <c r="AB20" s="8">
        <v>22648</v>
      </c>
      <c r="AC20" s="8">
        <v>12780</v>
      </c>
      <c r="AD20" s="8">
        <v>129358.62</v>
      </c>
      <c r="AE20" s="8">
        <v>12</v>
      </c>
      <c r="AF20" s="8">
        <v>12</v>
      </c>
      <c r="AG20" s="8">
        <v>0</v>
      </c>
      <c r="AH20" s="8">
        <v>58.463999999999999</v>
      </c>
      <c r="AI20" s="8">
        <v>8359</v>
      </c>
      <c r="AJ20" s="8">
        <v>5332</v>
      </c>
      <c r="AK20" s="8">
        <v>3027</v>
      </c>
      <c r="AL20" s="8">
        <v>42649.256999999998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187564</v>
      </c>
      <c r="D21" s="8">
        <v>118026</v>
      </c>
      <c r="E21" s="8">
        <v>69538</v>
      </c>
      <c r="F21" s="8">
        <v>964797.61800000002</v>
      </c>
      <c r="G21" s="8">
        <v>33227</v>
      </c>
      <c r="H21" s="8">
        <v>22174</v>
      </c>
      <c r="I21" s="8">
        <v>11053</v>
      </c>
      <c r="J21" s="8">
        <v>282396.27299999999</v>
      </c>
      <c r="K21" s="8">
        <v>6734</v>
      </c>
      <c r="L21" s="8">
        <v>4280</v>
      </c>
      <c r="M21" s="8">
        <v>2454</v>
      </c>
      <c r="N21" s="8">
        <v>32808.048000000003</v>
      </c>
      <c r="O21" s="8">
        <v>6841</v>
      </c>
      <c r="P21" s="8">
        <v>4194</v>
      </c>
      <c r="Q21" s="8">
        <v>2647</v>
      </c>
      <c r="R21" s="8">
        <v>33329.351999999999</v>
      </c>
      <c r="S21" s="8">
        <v>3504</v>
      </c>
      <c r="T21" s="8">
        <v>2296</v>
      </c>
      <c r="U21" s="8">
        <v>1208</v>
      </c>
      <c r="V21" s="8">
        <v>12712.512000000001</v>
      </c>
      <c r="W21" s="8">
        <v>84582</v>
      </c>
      <c r="X21" s="8">
        <v>51606</v>
      </c>
      <c r="Y21" s="8">
        <v>32976</v>
      </c>
      <c r="Z21" s="8">
        <v>412083.50400000002</v>
      </c>
      <c r="AA21" s="8">
        <v>52471</v>
      </c>
      <c r="AB21" s="8">
        <v>33271</v>
      </c>
      <c r="AC21" s="8">
        <v>19200</v>
      </c>
      <c r="AD21" s="8">
        <v>190364.788</v>
      </c>
      <c r="AE21" s="8">
        <v>205</v>
      </c>
      <c r="AF21" s="8">
        <v>205</v>
      </c>
      <c r="AG21" s="8">
        <v>0</v>
      </c>
      <c r="AH21" s="8">
        <v>1103.1410000000001</v>
      </c>
      <c r="AI21" s="8">
        <v>352</v>
      </c>
      <c r="AJ21" s="8">
        <v>125</v>
      </c>
      <c r="AK21" s="8">
        <v>227</v>
      </c>
      <c r="AL21" s="8">
        <v>1788.26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146319</v>
      </c>
      <c r="D22" s="8">
        <v>93402</v>
      </c>
      <c r="E22" s="8">
        <v>52917</v>
      </c>
      <c r="F22" s="8">
        <v>694447.74800000002</v>
      </c>
      <c r="G22" s="8">
        <v>12952</v>
      </c>
      <c r="H22" s="8">
        <v>9997</v>
      </c>
      <c r="I22" s="8">
        <v>2955</v>
      </c>
      <c r="J22" s="8">
        <v>108759.11599999999</v>
      </c>
      <c r="K22" s="8">
        <v>2470</v>
      </c>
      <c r="L22" s="8">
        <v>1619</v>
      </c>
      <c r="M22" s="8">
        <v>851</v>
      </c>
      <c r="N22" s="8">
        <v>11685.76</v>
      </c>
      <c r="O22" s="8">
        <v>4459</v>
      </c>
      <c r="P22" s="8">
        <v>2944</v>
      </c>
      <c r="Q22" s="8">
        <v>1515</v>
      </c>
      <c r="R22" s="8">
        <v>21724.248</v>
      </c>
      <c r="S22" s="8">
        <v>3594</v>
      </c>
      <c r="T22" s="8">
        <v>2415</v>
      </c>
      <c r="U22" s="8">
        <v>1179</v>
      </c>
      <c r="V22" s="8">
        <v>13039.031999999999</v>
      </c>
      <c r="W22" s="8">
        <v>75264</v>
      </c>
      <c r="X22" s="8">
        <v>46075</v>
      </c>
      <c r="Y22" s="8">
        <v>29189</v>
      </c>
      <c r="Z22" s="8">
        <v>366584.31599999999</v>
      </c>
      <c r="AA22" s="8">
        <v>47580</v>
      </c>
      <c r="AB22" s="8">
        <v>30352</v>
      </c>
      <c r="AC22" s="8">
        <v>17228</v>
      </c>
      <c r="AD22" s="8">
        <v>172655.27600000001</v>
      </c>
      <c r="AE22" s="8">
        <v>0</v>
      </c>
      <c r="AF22" s="8">
        <v>0</v>
      </c>
      <c r="AG22" s="8">
        <v>0</v>
      </c>
      <c r="AH22" s="8">
        <v>0</v>
      </c>
      <c r="AI22" s="8">
        <v>1146</v>
      </c>
      <c r="AJ22" s="8">
        <v>706</v>
      </c>
      <c r="AK22" s="8">
        <v>440</v>
      </c>
      <c r="AL22" s="8">
        <v>6047.57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242691</v>
      </c>
      <c r="D23" s="8">
        <v>151291</v>
      </c>
      <c r="E23" s="8">
        <v>91400</v>
      </c>
      <c r="F23" s="8">
        <v>1275156.6939999999</v>
      </c>
      <c r="G23" s="8">
        <v>44621</v>
      </c>
      <c r="H23" s="8">
        <v>31210</v>
      </c>
      <c r="I23" s="8">
        <v>13411</v>
      </c>
      <c r="J23" s="8">
        <v>384329.07199999999</v>
      </c>
      <c r="K23" s="8">
        <v>8424</v>
      </c>
      <c r="L23" s="8">
        <v>5373</v>
      </c>
      <c r="M23" s="8">
        <v>3051</v>
      </c>
      <c r="N23" s="8">
        <v>42174.733999999997</v>
      </c>
      <c r="O23" s="8">
        <v>8725</v>
      </c>
      <c r="P23" s="8">
        <v>5522</v>
      </c>
      <c r="Q23" s="8">
        <v>3203</v>
      </c>
      <c r="R23" s="8">
        <v>43638.35</v>
      </c>
      <c r="S23" s="8">
        <v>6626</v>
      </c>
      <c r="T23" s="8">
        <v>4526</v>
      </c>
      <c r="U23" s="8">
        <v>2100</v>
      </c>
      <c r="V23" s="8">
        <v>24798.108</v>
      </c>
      <c r="W23" s="8">
        <v>108265</v>
      </c>
      <c r="X23" s="8">
        <v>62501</v>
      </c>
      <c r="Y23" s="8">
        <v>45764</v>
      </c>
      <c r="Z23" s="8">
        <v>534671.11800000002</v>
      </c>
      <c r="AA23" s="8">
        <v>64103</v>
      </c>
      <c r="AB23" s="8">
        <v>40246</v>
      </c>
      <c r="AC23" s="8">
        <v>23857</v>
      </c>
      <c r="AD23" s="8">
        <v>236003.50599999999</v>
      </c>
      <c r="AE23" s="8">
        <v>1927</v>
      </c>
      <c r="AF23" s="8">
        <v>1913</v>
      </c>
      <c r="AG23" s="8">
        <v>14</v>
      </c>
      <c r="AH23" s="8">
        <v>9541.8060000000005</v>
      </c>
      <c r="AI23" s="8">
        <v>17646</v>
      </c>
      <c r="AJ23" s="8">
        <v>11099</v>
      </c>
      <c r="AK23" s="8">
        <v>6547</v>
      </c>
      <c r="AL23" s="8">
        <v>98602.168000000005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73632</v>
      </c>
      <c r="D24" s="8">
        <v>47352</v>
      </c>
      <c r="E24" s="8">
        <v>26280</v>
      </c>
      <c r="F24" s="8">
        <v>411482.30200000003</v>
      </c>
      <c r="G24" s="8">
        <v>18400</v>
      </c>
      <c r="H24" s="8">
        <v>13094</v>
      </c>
      <c r="I24" s="8">
        <v>5306</v>
      </c>
      <c r="J24" s="8">
        <v>162156.38</v>
      </c>
      <c r="K24" s="8">
        <v>4125</v>
      </c>
      <c r="L24" s="8">
        <v>2522</v>
      </c>
      <c r="M24" s="8">
        <v>1603</v>
      </c>
      <c r="N24" s="8">
        <v>21574.05</v>
      </c>
      <c r="O24" s="8">
        <v>5280</v>
      </c>
      <c r="P24" s="8">
        <v>3347</v>
      </c>
      <c r="Q24" s="8">
        <v>1933</v>
      </c>
      <c r="R24" s="8">
        <v>26536.295999999998</v>
      </c>
      <c r="S24" s="8">
        <v>4583</v>
      </c>
      <c r="T24" s="8">
        <v>2900</v>
      </c>
      <c r="U24" s="8">
        <v>1683</v>
      </c>
      <c r="V24" s="8">
        <v>17382.383999999998</v>
      </c>
      <c r="W24" s="8">
        <v>23567</v>
      </c>
      <c r="X24" s="8">
        <v>14203</v>
      </c>
      <c r="Y24" s="8">
        <v>9364</v>
      </c>
      <c r="Z24" s="8">
        <v>117266.458</v>
      </c>
      <c r="AA24" s="8">
        <v>17290</v>
      </c>
      <c r="AB24" s="8">
        <v>10899</v>
      </c>
      <c r="AC24" s="8">
        <v>6391</v>
      </c>
      <c r="AD24" s="8">
        <v>64402.972000000002</v>
      </c>
      <c r="AE24" s="8">
        <v>387</v>
      </c>
      <c r="AF24" s="8">
        <v>387</v>
      </c>
      <c r="AG24" s="8">
        <v>0</v>
      </c>
      <c r="AH24" s="8">
        <v>2163.7620000000002</v>
      </c>
      <c r="AI24" s="8">
        <v>28479</v>
      </c>
      <c r="AJ24" s="8">
        <v>18388</v>
      </c>
      <c r="AK24" s="8">
        <v>10091</v>
      </c>
      <c r="AL24" s="8">
        <v>152465.533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108353</v>
      </c>
      <c r="D25" s="8">
        <v>67295</v>
      </c>
      <c r="E25" s="8">
        <v>41058</v>
      </c>
      <c r="F25" s="8">
        <v>557563.72499999998</v>
      </c>
      <c r="G25" s="8">
        <v>18033</v>
      </c>
      <c r="H25" s="8">
        <v>12377</v>
      </c>
      <c r="I25" s="8">
        <v>5656</v>
      </c>
      <c r="J25" s="8">
        <v>155920.78099999999</v>
      </c>
      <c r="K25" s="8">
        <v>4057</v>
      </c>
      <c r="L25" s="8">
        <v>2642</v>
      </c>
      <c r="M25" s="8">
        <v>1415</v>
      </c>
      <c r="N25" s="8">
        <v>20265.036</v>
      </c>
      <c r="O25" s="8">
        <v>3885</v>
      </c>
      <c r="P25" s="8">
        <v>2281</v>
      </c>
      <c r="Q25" s="8">
        <v>1604</v>
      </c>
      <c r="R25" s="8">
        <v>19354.488000000001</v>
      </c>
      <c r="S25" s="8">
        <v>2877</v>
      </c>
      <c r="T25" s="8">
        <v>1921</v>
      </c>
      <c r="U25" s="8">
        <v>956</v>
      </c>
      <c r="V25" s="8">
        <v>10690.263999999999</v>
      </c>
      <c r="W25" s="8">
        <v>46733</v>
      </c>
      <c r="X25" s="8">
        <v>27196</v>
      </c>
      <c r="Y25" s="8">
        <v>19537</v>
      </c>
      <c r="Z25" s="8">
        <v>229879.71100000001</v>
      </c>
      <c r="AA25" s="8">
        <v>31822</v>
      </c>
      <c r="AB25" s="8">
        <v>19932</v>
      </c>
      <c r="AC25" s="8">
        <v>11890</v>
      </c>
      <c r="AD25" s="8">
        <v>116583.408</v>
      </c>
      <c r="AE25" s="8">
        <v>946</v>
      </c>
      <c r="AF25" s="8">
        <v>946</v>
      </c>
      <c r="AG25" s="8">
        <v>0</v>
      </c>
      <c r="AH25" s="8">
        <v>4870.0370000000003</v>
      </c>
      <c r="AI25" s="8">
        <v>41128</v>
      </c>
      <c r="AJ25" s="8">
        <v>25480</v>
      </c>
      <c r="AK25" s="8">
        <v>15648</v>
      </c>
      <c r="AL25" s="8">
        <v>218615.20300000001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26154</v>
      </c>
      <c r="D26" s="8">
        <v>16574</v>
      </c>
      <c r="E26" s="8">
        <v>9580</v>
      </c>
      <c r="F26" s="8">
        <v>135719.33199999999</v>
      </c>
      <c r="G26" s="8">
        <v>4916</v>
      </c>
      <c r="H26" s="8">
        <v>3400</v>
      </c>
      <c r="I26" s="8">
        <v>1516</v>
      </c>
      <c r="J26" s="8">
        <v>41781.084000000003</v>
      </c>
      <c r="K26" s="8">
        <v>884</v>
      </c>
      <c r="L26" s="8">
        <v>606</v>
      </c>
      <c r="M26" s="8">
        <v>278</v>
      </c>
      <c r="N26" s="8">
        <v>4306.848</v>
      </c>
      <c r="O26" s="8">
        <v>925</v>
      </c>
      <c r="P26" s="8">
        <v>549</v>
      </c>
      <c r="Q26" s="8">
        <v>376</v>
      </c>
      <c r="R26" s="8">
        <v>4477.3680000000004</v>
      </c>
      <c r="S26" s="8">
        <v>410</v>
      </c>
      <c r="T26" s="8">
        <v>244</v>
      </c>
      <c r="U26" s="8">
        <v>166</v>
      </c>
      <c r="V26" s="8">
        <v>1487.48</v>
      </c>
      <c r="W26" s="8">
        <v>11348</v>
      </c>
      <c r="X26" s="8">
        <v>6775</v>
      </c>
      <c r="Y26" s="8">
        <v>4573</v>
      </c>
      <c r="Z26" s="8">
        <v>55287.455999999998</v>
      </c>
      <c r="AA26" s="8">
        <v>7170</v>
      </c>
      <c r="AB26" s="8">
        <v>4693</v>
      </c>
      <c r="AC26" s="8">
        <v>2477</v>
      </c>
      <c r="AD26" s="8">
        <v>26012.76</v>
      </c>
      <c r="AE26" s="8">
        <v>501</v>
      </c>
      <c r="AF26" s="8">
        <v>307</v>
      </c>
      <c r="AG26" s="8">
        <v>194</v>
      </c>
      <c r="AH26" s="8">
        <v>2366.3359999999998</v>
      </c>
      <c r="AI26" s="8">
        <v>59</v>
      </c>
      <c r="AJ26" s="8">
        <v>21</v>
      </c>
      <c r="AK26" s="8">
        <v>38</v>
      </c>
      <c r="AL26" s="8">
        <v>264.846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94200</v>
      </c>
      <c r="D27" s="8">
        <v>54692</v>
      </c>
      <c r="E27" s="8">
        <v>39508</v>
      </c>
      <c r="F27" s="8">
        <v>446438.22899999999</v>
      </c>
      <c r="G27" s="8">
        <v>6777</v>
      </c>
      <c r="H27" s="8">
        <v>3925</v>
      </c>
      <c r="I27" s="8">
        <v>2852</v>
      </c>
      <c r="J27" s="8">
        <v>57597.722999999998</v>
      </c>
      <c r="K27" s="8">
        <v>1939</v>
      </c>
      <c r="L27" s="8">
        <v>1028</v>
      </c>
      <c r="M27" s="8">
        <v>911</v>
      </c>
      <c r="N27" s="8">
        <v>9446.8080000000009</v>
      </c>
      <c r="O27" s="8">
        <v>1535</v>
      </c>
      <c r="P27" s="8">
        <v>1049</v>
      </c>
      <c r="Q27" s="8">
        <v>486</v>
      </c>
      <c r="R27" s="8">
        <v>7478.52</v>
      </c>
      <c r="S27" s="8">
        <v>947</v>
      </c>
      <c r="T27" s="8">
        <v>415</v>
      </c>
      <c r="U27" s="8">
        <v>532</v>
      </c>
      <c r="V27" s="8">
        <v>3435.7159999999999</v>
      </c>
      <c r="W27" s="8">
        <v>52913</v>
      </c>
      <c r="X27" s="8">
        <v>29449</v>
      </c>
      <c r="Y27" s="8">
        <v>23464</v>
      </c>
      <c r="Z27" s="8">
        <v>257792.136</v>
      </c>
      <c r="AA27" s="8">
        <v>29032</v>
      </c>
      <c r="AB27" s="8">
        <v>17769</v>
      </c>
      <c r="AC27" s="8">
        <v>11263</v>
      </c>
      <c r="AD27" s="8">
        <v>106002.90399999999</v>
      </c>
      <c r="AE27" s="8">
        <v>1057</v>
      </c>
      <c r="AF27" s="8">
        <v>1057</v>
      </c>
      <c r="AG27" s="8">
        <v>0</v>
      </c>
      <c r="AH27" s="8">
        <v>4684.4219999999996</v>
      </c>
      <c r="AI27" s="8">
        <v>1874</v>
      </c>
      <c r="AJ27" s="8">
        <v>1107</v>
      </c>
      <c r="AK27" s="8">
        <v>767</v>
      </c>
      <c r="AL27" s="8">
        <v>8655.2209999999995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59552</v>
      </c>
      <c r="D28" s="8">
        <v>34605</v>
      </c>
      <c r="E28" s="8">
        <v>24947</v>
      </c>
      <c r="F28" s="8">
        <v>303180.65600000002</v>
      </c>
      <c r="G28" s="8">
        <v>8377</v>
      </c>
      <c r="H28" s="8">
        <v>5486</v>
      </c>
      <c r="I28" s="8">
        <v>2891</v>
      </c>
      <c r="J28" s="8">
        <v>72451.759000000005</v>
      </c>
      <c r="K28" s="8">
        <v>2070</v>
      </c>
      <c r="L28" s="8">
        <v>1086</v>
      </c>
      <c r="M28" s="8">
        <v>984</v>
      </c>
      <c r="N28" s="8">
        <v>10264.477000000001</v>
      </c>
      <c r="O28" s="8">
        <v>1571</v>
      </c>
      <c r="P28" s="8">
        <v>988</v>
      </c>
      <c r="Q28" s="8">
        <v>583</v>
      </c>
      <c r="R28" s="8">
        <v>7735.8040000000001</v>
      </c>
      <c r="S28" s="8">
        <v>1215</v>
      </c>
      <c r="T28" s="8">
        <v>617</v>
      </c>
      <c r="U28" s="8">
        <v>598</v>
      </c>
      <c r="V28" s="8">
        <v>4537.384</v>
      </c>
      <c r="W28" s="8">
        <v>29625</v>
      </c>
      <c r="X28" s="8">
        <v>16467</v>
      </c>
      <c r="Y28" s="8">
        <v>13158</v>
      </c>
      <c r="Z28" s="8">
        <v>146372.71599999999</v>
      </c>
      <c r="AA28" s="8">
        <v>16303</v>
      </c>
      <c r="AB28" s="8">
        <v>9578</v>
      </c>
      <c r="AC28" s="8">
        <v>6725</v>
      </c>
      <c r="AD28" s="8">
        <v>59974.364000000001</v>
      </c>
      <c r="AE28" s="8">
        <v>391</v>
      </c>
      <c r="AF28" s="8">
        <v>383</v>
      </c>
      <c r="AG28" s="8">
        <v>8</v>
      </c>
      <c r="AH28" s="8">
        <v>1844.152</v>
      </c>
      <c r="AI28" s="8">
        <v>783</v>
      </c>
      <c r="AJ28" s="8">
        <v>350</v>
      </c>
      <c r="AK28" s="8">
        <v>433</v>
      </c>
      <c r="AL28" s="8">
        <v>4497.2039999999997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55405</v>
      </c>
      <c r="D29" s="8">
        <v>33407</v>
      </c>
      <c r="E29" s="8">
        <v>21998</v>
      </c>
      <c r="F29" s="8">
        <v>292009.57199999999</v>
      </c>
      <c r="G29" s="8">
        <v>8781</v>
      </c>
      <c r="H29" s="8">
        <v>5842</v>
      </c>
      <c r="I29" s="8">
        <v>2939</v>
      </c>
      <c r="J29" s="8">
        <v>80628.319000000003</v>
      </c>
      <c r="K29" s="8">
        <v>2000</v>
      </c>
      <c r="L29" s="8">
        <v>1274</v>
      </c>
      <c r="M29" s="8">
        <v>726</v>
      </c>
      <c r="N29" s="8">
        <v>10542.700999999999</v>
      </c>
      <c r="O29" s="8">
        <v>1800</v>
      </c>
      <c r="P29" s="8">
        <v>1142</v>
      </c>
      <c r="Q29" s="8">
        <v>658</v>
      </c>
      <c r="R29" s="8">
        <v>9130.5439999999999</v>
      </c>
      <c r="S29" s="8">
        <v>1412</v>
      </c>
      <c r="T29" s="8">
        <v>836</v>
      </c>
      <c r="U29" s="8">
        <v>576</v>
      </c>
      <c r="V29" s="8">
        <v>5378.9759999999997</v>
      </c>
      <c r="W29" s="8">
        <v>26437</v>
      </c>
      <c r="X29" s="8">
        <v>15268</v>
      </c>
      <c r="Y29" s="8">
        <v>11169</v>
      </c>
      <c r="Z29" s="8">
        <v>130826.784</v>
      </c>
      <c r="AA29" s="8">
        <v>14890</v>
      </c>
      <c r="AB29" s="8">
        <v>8960</v>
      </c>
      <c r="AC29" s="8">
        <v>5930</v>
      </c>
      <c r="AD29" s="8">
        <v>55140.52</v>
      </c>
      <c r="AE29" s="8">
        <v>85</v>
      </c>
      <c r="AF29" s="8">
        <v>85</v>
      </c>
      <c r="AG29" s="8">
        <v>0</v>
      </c>
      <c r="AH29" s="8">
        <v>361.72800000000001</v>
      </c>
      <c r="AI29" s="8">
        <v>171</v>
      </c>
      <c r="AJ29" s="8">
        <v>115</v>
      </c>
      <c r="AK29" s="8">
        <v>56</v>
      </c>
      <c r="AL29" s="8">
        <v>877.03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2903</v>
      </c>
      <c r="D30" s="8">
        <v>1793</v>
      </c>
      <c r="E30" s="8">
        <v>1110</v>
      </c>
      <c r="F30" s="8">
        <v>16482.365000000002</v>
      </c>
      <c r="G30" s="8">
        <v>814</v>
      </c>
      <c r="H30" s="8">
        <v>562</v>
      </c>
      <c r="I30" s="8">
        <v>252</v>
      </c>
      <c r="J30" s="8">
        <v>7035.2979999999998</v>
      </c>
      <c r="K30" s="8">
        <v>202</v>
      </c>
      <c r="L30" s="8">
        <v>121</v>
      </c>
      <c r="M30" s="8">
        <v>81</v>
      </c>
      <c r="N30" s="8">
        <v>1013.224</v>
      </c>
      <c r="O30" s="8">
        <v>242</v>
      </c>
      <c r="P30" s="8">
        <v>159</v>
      </c>
      <c r="Q30" s="8">
        <v>83</v>
      </c>
      <c r="R30" s="8">
        <v>1194.884</v>
      </c>
      <c r="S30" s="8">
        <v>271</v>
      </c>
      <c r="T30" s="8">
        <v>125</v>
      </c>
      <c r="U30" s="8">
        <v>146</v>
      </c>
      <c r="V30" s="8">
        <v>1001.328</v>
      </c>
      <c r="W30" s="8">
        <v>859</v>
      </c>
      <c r="X30" s="8">
        <v>485</v>
      </c>
      <c r="Y30" s="8">
        <v>374</v>
      </c>
      <c r="Z30" s="8">
        <v>4296.3670000000002</v>
      </c>
      <c r="AA30" s="8">
        <v>455</v>
      </c>
      <c r="AB30" s="8">
        <v>281</v>
      </c>
      <c r="AC30" s="8">
        <v>174</v>
      </c>
      <c r="AD30" s="8">
        <v>1676.136</v>
      </c>
      <c r="AE30" s="8">
        <v>60</v>
      </c>
      <c r="AF30" s="8">
        <v>60</v>
      </c>
      <c r="AG30" s="8">
        <v>0</v>
      </c>
      <c r="AH30" s="8">
        <v>265.12799999999999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431</v>
      </c>
      <c r="D31" s="15">
        <v>319</v>
      </c>
      <c r="E31" s="15">
        <v>112</v>
      </c>
      <c r="F31" s="15">
        <v>2420.7130000000002</v>
      </c>
      <c r="G31" s="15">
        <v>131</v>
      </c>
      <c r="H31" s="15">
        <v>119</v>
      </c>
      <c r="I31" s="15">
        <v>12</v>
      </c>
      <c r="J31" s="15">
        <v>1113.3689999999999</v>
      </c>
      <c r="K31" s="15">
        <v>36</v>
      </c>
      <c r="L31" s="15">
        <v>36</v>
      </c>
      <c r="M31" s="15">
        <v>0</v>
      </c>
      <c r="N31" s="15">
        <v>175.392</v>
      </c>
      <c r="O31" s="15">
        <v>0</v>
      </c>
      <c r="P31" s="15">
        <v>0</v>
      </c>
      <c r="Q31" s="15">
        <v>0</v>
      </c>
      <c r="R31" s="15">
        <v>0</v>
      </c>
      <c r="S31" s="15">
        <v>12</v>
      </c>
      <c r="T31" s="15">
        <v>0</v>
      </c>
      <c r="U31" s="15">
        <v>12</v>
      </c>
      <c r="V31" s="15">
        <v>43.536000000000001</v>
      </c>
      <c r="W31" s="15">
        <v>140</v>
      </c>
      <c r="X31" s="15">
        <v>100</v>
      </c>
      <c r="Y31" s="15">
        <v>40</v>
      </c>
      <c r="Z31" s="15">
        <v>682.08</v>
      </c>
      <c r="AA31" s="15">
        <v>112</v>
      </c>
      <c r="AB31" s="15">
        <v>64</v>
      </c>
      <c r="AC31" s="15">
        <v>48</v>
      </c>
      <c r="AD31" s="15">
        <v>406.33600000000001</v>
      </c>
      <c r="AE31" s="15">
        <v>0</v>
      </c>
      <c r="AF31" s="15">
        <v>0</v>
      </c>
      <c r="AG31" s="15">
        <v>0</v>
      </c>
      <c r="AH31" s="15">
        <v>0</v>
      </c>
      <c r="AI31" s="15">
        <v>12</v>
      </c>
      <c r="AJ31" s="15">
        <v>0</v>
      </c>
      <c r="AK31" s="15">
        <v>12</v>
      </c>
      <c r="AL31" s="15">
        <v>43.536000000000001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134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AA6:AD6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W7:Y7"/>
    <mergeCell ref="AL7:AL8"/>
    <mergeCell ref="Z7:Z8"/>
    <mergeCell ref="AA7:AC7"/>
    <mergeCell ref="AD7:AD8"/>
    <mergeCell ref="AE7:AG7"/>
    <mergeCell ref="AH7:AH8"/>
    <mergeCell ref="AI7:AK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L34"/>
  <sheetViews>
    <sheetView workbookViewId="0">
      <pane xSplit="2" ySplit="9" topLeftCell="P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131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68" t="s">
        <v>87</v>
      </c>
      <c r="B4" s="76"/>
      <c r="C4" s="104" t="s">
        <v>88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</row>
    <row r="5" spans="1:38" s="5" customFormat="1" ht="36" customHeight="1" x14ac:dyDescent="0.2">
      <c r="A5" s="69"/>
      <c r="B5" s="77"/>
      <c r="C5" s="106" t="s">
        <v>89</v>
      </c>
      <c r="D5" s="106"/>
      <c r="E5" s="106"/>
      <c r="F5" s="106"/>
      <c r="G5" s="106" t="s">
        <v>90</v>
      </c>
      <c r="H5" s="106"/>
      <c r="I5" s="106"/>
      <c r="J5" s="106"/>
      <c r="K5" s="106"/>
      <c r="L5" s="106"/>
      <c r="M5" s="106"/>
      <c r="N5" s="106"/>
      <c r="O5" s="106" t="s">
        <v>91</v>
      </c>
      <c r="P5" s="106"/>
      <c r="Q5" s="106"/>
      <c r="R5" s="106"/>
      <c r="S5" s="106"/>
      <c r="T5" s="106"/>
      <c r="U5" s="106"/>
      <c r="V5" s="106"/>
      <c r="W5" s="106" t="s">
        <v>92</v>
      </c>
      <c r="X5" s="106"/>
      <c r="Y5" s="106"/>
      <c r="Z5" s="106"/>
      <c r="AA5" s="106"/>
      <c r="AB5" s="106"/>
      <c r="AC5" s="106"/>
      <c r="AD5" s="106"/>
      <c r="AE5" s="75" t="s">
        <v>93</v>
      </c>
      <c r="AF5" s="75"/>
      <c r="AG5" s="75"/>
      <c r="AH5" s="98"/>
      <c r="AI5" s="91" t="s">
        <v>94</v>
      </c>
      <c r="AJ5" s="75"/>
      <c r="AK5" s="75"/>
      <c r="AL5" s="90"/>
    </row>
    <row r="6" spans="1:38" s="5" customFormat="1" ht="36" customHeight="1" x14ac:dyDescent="0.2">
      <c r="A6" s="69"/>
      <c r="B6" s="77"/>
      <c r="C6" s="90" t="s">
        <v>95</v>
      </c>
      <c r="D6" s="82"/>
      <c r="E6" s="91"/>
      <c r="F6" s="75" t="s">
        <v>96</v>
      </c>
      <c r="G6" s="92" t="s">
        <v>97</v>
      </c>
      <c r="H6" s="92"/>
      <c r="I6" s="92"/>
      <c r="J6" s="92"/>
      <c r="K6" s="92" t="s">
        <v>98</v>
      </c>
      <c r="L6" s="92"/>
      <c r="M6" s="92"/>
      <c r="N6" s="92"/>
      <c r="O6" s="92" t="s">
        <v>97</v>
      </c>
      <c r="P6" s="92"/>
      <c r="Q6" s="92"/>
      <c r="R6" s="92"/>
      <c r="S6" s="92" t="s">
        <v>98</v>
      </c>
      <c r="T6" s="92"/>
      <c r="U6" s="92"/>
      <c r="V6" s="92"/>
      <c r="W6" s="92" t="s">
        <v>97</v>
      </c>
      <c r="X6" s="92"/>
      <c r="Y6" s="92"/>
      <c r="Z6" s="92"/>
      <c r="AA6" s="92" t="s">
        <v>98</v>
      </c>
      <c r="AB6" s="92"/>
      <c r="AC6" s="92"/>
      <c r="AD6" s="92"/>
      <c r="AE6" s="92"/>
      <c r="AF6" s="92"/>
      <c r="AG6" s="92"/>
      <c r="AH6" s="93"/>
      <c r="AI6" s="76"/>
      <c r="AJ6" s="92"/>
      <c r="AK6" s="92"/>
      <c r="AL6" s="97"/>
    </row>
    <row r="7" spans="1:38" s="5" customFormat="1" ht="27" customHeight="1" x14ac:dyDescent="0.2">
      <c r="A7" s="69"/>
      <c r="B7" s="77"/>
      <c r="C7" s="92" t="s">
        <v>99</v>
      </c>
      <c r="D7" s="92" t="s">
        <v>100</v>
      </c>
      <c r="E7" s="76" t="s">
        <v>101</v>
      </c>
      <c r="F7" s="75"/>
      <c r="G7" s="90" t="s">
        <v>95</v>
      </c>
      <c r="H7" s="82"/>
      <c r="I7" s="91"/>
      <c r="J7" s="92" t="s">
        <v>102</v>
      </c>
      <c r="K7" s="90" t="s">
        <v>95</v>
      </c>
      <c r="L7" s="82"/>
      <c r="M7" s="91"/>
      <c r="N7" s="92" t="s">
        <v>102</v>
      </c>
      <c r="O7" s="90" t="s">
        <v>95</v>
      </c>
      <c r="P7" s="82"/>
      <c r="Q7" s="91"/>
      <c r="R7" s="92" t="s">
        <v>102</v>
      </c>
      <c r="S7" s="90" t="s">
        <v>95</v>
      </c>
      <c r="T7" s="82"/>
      <c r="U7" s="91"/>
      <c r="V7" s="92" t="s">
        <v>102</v>
      </c>
      <c r="W7" s="90" t="s">
        <v>95</v>
      </c>
      <c r="X7" s="82"/>
      <c r="Y7" s="91"/>
      <c r="Z7" s="92" t="s">
        <v>102</v>
      </c>
      <c r="AA7" s="90" t="s">
        <v>95</v>
      </c>
      <c r="AB7" s="82"/>
      <c r="AC7" s="91"/>
      <c r="AD7" s="92" t="s">
        <v>102</v>
      </c>
      <c r="AE7" s="90" t="s">
        <v>95</v>
      </c>
      <c r="AF7" s="82"/>
      <c r="AG7" s="91"/>
      <c r="AH7" s="93" t="s">
        <v>102</v>
      </c>
      <c r="AI7" s="82" t="s">
        <v>95</v>
      </c>
      <c r="AJ7" s="82"/>
      <c r="AK7" s="91"/>
      <c r="AL7" s="97" t="s">
        <v>102</v>
      </c>
    </row>
    <row r="8" spans="1:38" s="5" customFormat="1" ht="27" customHeight="1" x14ac:dyDescent="0.2">
      <c r="A8" s="70"/>
      <c r="B8" s="78"/>
      <c r="C8" s="95"/>
      <c r="D8" s="95"/>
      <c r="E8" s="78"/>
      <c r="F8" s="75"/>
      <c r="G8" s="6" t="s">
        <v>103</v>
      </c>
      <c r="H8" s="6" t="s">
        <v>100</v>
      </c>
      <c r="I8" s="6" t="s">
        <v>101</v>
      </c>
      <c r="J8" s="95"/>
      <c r="K8" s="6" t="s">
        <v>103</v>
      </c>
      <c r="L8" s="6" t="s">
        <v>100</v>
      </c>
      <c r="M8" s="6" t="s">
        <v>101</v>
      </c>
      <c r="N8" s="95"/>
      <c r="O8" s="6" t="s">
        <v>103</v>
      </c>
      <c r="P8" s="6" t="s">
        <v>100</v>
      </c>
      <c r="Q8" s="6" t="s">
        <v>101</v>
      </c>
      <c r="R8" s="95"/>
      <c r="S8" s="6" t="s">
        <v>103</v>
      </c>
      <c r="T8" s="6" t="s">
        <v>100</v>
      </c>
      <c r="U8" s="6" t="s">
        <v>101</v>
      </c>
      <c r="V8" s="95"/>
      <c r="W8" s="6" t="s">
        <v>103</v>
      </c>
      <c r="X8" s="6" t="s">
        <v>100</v>
      </c>
      <c r="Y8" s="6" t="s">
        <v>101</v>
      </c>
      <c r="Z8" s="95"/>
      <c r="AA8" s="6" t="s">
        <v>103</v>
      </c>
      <c r="AB8" s="6" t="s">
        <v>100</v>
      </c>
      <c r="AC8" s="6" t="s">
        <v>101</v>
      </c>
      <c r="AD8" s="95"/>
      <c r="AE8" s="6" t="s">
        <v>103</v>
      </c>
      <c r="AF8" s="6" t="s">
        <v>100</v>
      </c>
      <c r="AG8" s="6" t="s">
        <v>101</v>
      </c>
      <c r="AH8" s="96"/>
      <c r="AI8" s="24" t="s">
        <v>103</v>
      </c>
      <c r="AJ8" s="6" t="s">
        <v>100</v>
      </c>
      <c r="AK8" s="6" t="s">
        <v>101</v>
      </c>
      <c r="AL8" s="80"/>
    </row>
    <row r="9" spans="1:38" s="39" customFormat="1" ht="16.5" customHeight="1" x14ac:dyDescent="0.2">
      <c r="A9" s="35" t="s">
        <v>83</v>
      </c>
      <c r="B9" s="36" t="s">
        <v>1</v>
      </c>
      <c r="C9" s="37">
        <v>4189002</v>
      </c>
      <c r="D9" s="38">
        <v>2548068</v>
      </c>
      <c r="E9" s="38">
        <v>1640934</v>
      </c>
      <c r="F9" s="38">
        <v>21257027.452</v>
      </c>
      <c r="G9" s="38">
        <v>614369</v>
      </c>
      <c r="H9" s="38">
        <v>407259</v>
      </c>
      <c r="I9" s="38">
        <v>207110</v>
      </c>
      <c r="J9" s="38">
        <v>5285811.2920000004</v>
      </c>
      <c r="K9" s="38">
        <v>158046</v>
      </c>
      <c r="L9" s="38">
        <v>97624</v>
      </c>
      <c r="M9" s="38">
        <v>60422</v>
      </c>
      <c r="N9" s="38">
        <v>784123.51699999999</v>
      </c>
      <c r="O9" s="38">
        <v>147858</v>
      </c>
      <c r="P9" s="38">
        <v>87661</v>
      </c>
      <c r="Q9" s="38">
        <v>60197</v>
      </c>
      <c r="R9" s="38">
        <v>733108.84299999999</v>
      </c>
      <c r="S9" s="38">
        <v>108184</v>
      </c>
      <c r="T9" s="38">
        <v>67072</v>
      </c>
      <c r="U9" s="38">
        <v>41112</v>
      </c>
      <c r="V9" s="38">
        <v>398895.49200000003</v>
      </c>
      <c r="W9" s="38">
        <v>1950719</v>
      </c>
      <c r="X9" s="38">
        <v>1133458</v>
      </c>
      <c r="Y9" s="38">
        <v>817261</v>
      </c>
      <c r="Z9" s="38">
        <v>9594267.7329999991</v>
      </c>
      <c r="AA9" s="38">
        <v>1186808</v>
      </c>
      <c r="AB9" s="38">
        <v>732408</v>
      </c>
      <c r="AC9" s="38">
        <v>454400</v>
      </c>
      <c r="AD9" s="38">
        <v>4349538.2860000003</v>
      </c>
      <c r="AE9" s="38">
        <v>23018</v>
      </c>
      <c r="AF9" s="38">
        <v>22586</v>
      </c>
      <c r="AG9" s="38">
        <v>432</v>
      </c>
      <c r="AH9" s="38">
        <v>111282.289</v>
      </c>
      <c r="AI9" s="38">
        <v>170442</v>
      </c>
      <c r="AJ9" s="38">
        <v>103125</v>
      </c>
      <c r="AK9" s="38">
        <v>67317</v>
      </c>
      <c r="AL9" s="38">
        <v>953364.85699999996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583637</v>
      </c>
      <c r="D10" s="8">
        <v>352731</v>
      </c>
      <c r="E10" s="8">
        <v>230906</v>
      </c>
      <c r="F10" s="8">
        <v>2868837.4739999999</v>
      </c>
      <c r="G10" s="8">
        <v>71459</v>
      </c>
      <c r="H10" s="8">
        <v>45913</v>
      </c>
      <c r="I10" s="8">
        <v>25546</v>
      </c>
      <c r="J10" s="8">
        <v>607330.04099999997</v>
      </c>
      <c r="K10" s="8">
        <v>22911</v>
      </c>
      <c r="L10" s="8">
        <v>13492</v>
      </c>
      <c r="M10" s="8">
        <v>9419</v>
      </c>
      <c r="N10" s="8">
        <v>111622.39200000001</v>
      </c>
      <c r="O10" s="8">
        <v>17208</v>
      </c>
      <c r="P10" s="8">
        <v>10134</v>
      </c>
      <c r="Q10" s="8">
        <v>7074</v>
      </c>
      <c r="R10" s="8">
        <v>83840.376000000004</v>
      </c>
      <c r="S10" s="8">
        <v>12093</v>
      </c>
      <c r="T10" s="8">
        <v>7618</v>
      </c>
      <c r="U10" s="8">
        <v>4475</v>
      </c>
      <c r="V10" s="8">
        <v>43873.404000000002</v>
      </c>
      <c r="W10" s="8">
        <v>280994</v>
      </c>
      <c r="X10" s="8">
        <v>164719</v>
      </c>
      <c r="Y10" s="8">
        <v>116275</v>
      </c>
      <c r="Z10" s="8">
        <v>1369002.7679999999</v>
      </c>
      <c r="AA10" s="8">
        <v>175189</v>
      </c>
      <c r="AB10" s="8">
        <v>107139</v>
      </c>
      <c r="AC10" s="8">
        <v>68050</v>
      </c>
      <c r="AD10" s="8">
        <v>635585.69200000004</v>
      </c>
      <c r="AE10" s="8">
        <v>3783</v>
      </c>
      <c r="AF10" s="8">
        <v>3716</v>
      </c>
      <c r="AG10" s="8">
        <v>67</v>
      </c>
      <c r="AH10" s="8">
        <v>17582.800999999999</v>
      </c>
      <c r="AI10" s="8">
        <v>12725</v>
      </c>
      <c r="AJ10" s="8">
        <v>7369</v>
      </c>
      <c r="AK10" s="8">
        <v>5356</v>
      </c>
      <c r="AL10" s="8">
        <v>63204.523999999998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168023</v>
      </c>
      <c r="D11" s="8">
        <v>99748</v>
      </c>
      <c r="E11" s="8">
        <v>68275</v>
      </c>
      <c r="F11" s="8">
        <v>1038353.9129999999</v>
      </c>
      <c r="G11" s="8">
        <v>62262</v>
      </c>
      <c r="H11" s="8">
        <v>37943</v>
      </c>
      <c r="I11" s="8">
        <v>24319</v>
      </c>
      <c r="J11" s="8">
        <v>546139.52</v>
      </c>
      <c r="K11" s="8">
        <v>20490</v>
      </c>
      <c r="L11" s="8">
        <v>11947</v>
      </c>
      <c r="M11" s="8">
        <v>8543</v>
      </c>
      <c r="N11" s="8">
        <v>104126.677</v>
      </c>
      <c r="O11" s="8">
        <v>9065</v>
      </c>
      <c r="P11" s="8">
        <v>5165</v>
      </c>
      <c r="Q11" s="8">
        <v>3900</v>
      </c>
      <c r="R11" s="8">
        <v>46339.387999999999</v>
      </c>
      <c r="S11" s="8">
        <v>6633</v>
      </c>
      <c r="T11" s="8">
        <v>3906</v>
      </c>
      <c r="U11" s="8">
        <v>2727</v>
      </c>
      <c r="V11" s="8">
        <v>25765.157999999999</v>
      </c>
      <c r="W11" s="8">
        <v>39724</v>
      </c>
      <c r="X11" s="8">
        <v>22535</v>
      </c>
      <c r="Y11" s="8">
        <v>17189</v>
      </c>
      <c r="Z11" s="8">
        <v>200910.41800000001</v>
      </c>
      <c r="AA11" s="8">
        <v>28201</v>
      </c>
      <c r="AB11" s="8">
        <v>16612</v>
      </c>
      <c r="AC11" s="8">
        <v>11589</v>
      </c>
      <c r="AD11" s="8">
        <v>105689.556</v>
      </c>
      <c r="AE11" s="8">
        <v>1648</v>
      </c>
      <c r="AF11" s="8">
        <v>1640</v>
      </c>
      <c r="AG11" s="8">
        <v>8</v>
      </c>
      <c r="AH11" s="8">
        <v>9383.1959999999999</v>
      </c>
      <c r="AI11" s="8">
        <v>3702</v>
      </c>
      <c r="AJ11" s="8">
        <v>1933</v>
      </c>
      <c r="AK11" s="8">
        <v>1769</v>
      </c>
      <c r="AL11" s="8">
        <v>22881.407999999999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277809</v>
      </c>
      <c r="D12" s="8">
        <v>167910</v>
      </c>
      <c r="E12" s="8">
        <v>109899</v>
      </c>
      <c r="F12" s="8">
        <v>1359698.737</v>
      </c>
      <c r="G12" s="8">
        <v>32669</v>
      </c>
      <c r="H12" s="8">
        <v>21199</v>
      </c>
      <c r="I12" s="8">
        <v>11470</v>
      </c>
      <c r="J12" s="8">
        <v>275339.8</v>
      </c>
      <c r="K12" s="8">
        <v>9505</v>
      </c>
      <c r="L12" s="8">
        <v>5925</v>
      </c>
      <c r="M12" s="8">
        <v>3580</v>
      </c>
      <c r="N12" s="8">
        <v>45469.069000000003</v>
      </c>
      <c r="O12" s="8">
        <v>5547</v>
      </c>
      <c r="P12" s="8">
        <v>3180</v>
      </c>
      <c r="Q12" s="8">
        <v>2367</v>
      </c>
      <c r="R12" s="8">
        <v>26968.196</v>
      </c>
      <c r="S12" s="8">
        <v>4078</v>
      </c>
      <c r="T12" s="8">
        <v>2468</v>
      </c>
      <c r="U12" s="8">
        <v>1610</v>
      </c>
      <c r="V12" s="8">
        <v>14776.636</v>
      </c>
      <c r="W12" s="8">
        <v>138883</v>
      </c>
      <c r="X12" s="8">
        <v>80727</v>
      </c>
      <c r="Y12" s="8">
        <v>58156</v>
      </c>
      <c r="Z12" s="8">
        <v>677410.17299999995</v>
      </c>
      <c r="AA12" s="8">
        <v>84417</v>
      </c>
      <c r="AB12" s="8">
        <v>51712</v>
      </c>
      <c r="AC12" s="8">
        <v>32705</v>
      </c>
      <c r="AD12" s="8">
        <v>306854.44400000002</v>
      </c>
      <c r="AE12" s="8">
        <v>2710</v>
      </c>
      <c r="AF12" s="8">
        <v>2699</v>
      </c>
      <c r="AG12" s="8">
        <v>11</v>
      </c>
      <c r="AH12" s="8">
        <v>12880.419</v>
      </c>
      <c r="AI12" s="8">
        <v>19005</v>
      </c>
      <c r="AJ12" s="8">
        <v>10545</v>
      </c>
      <c r="AK12" s="8">
        <v>8460</v>
      </c>
      <c r="AL12" s="8">
        <v>90918.2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475447</v>
      </c>
      <c r="D13" s="8">
        <v>284464</v>
      </c>
      <c r="E13" s="8">
        <v>190983</v>
      </c>
      <c r="F13" s="8">
        <v>2443496.4709999999</v>
      </c>
      <c r="G13" s="8">
        <v>69281</v>
      </c>
      <c r="H13" s="8">
        <v>44090</v>
      </c>
      <c r="I13" s="8">
        <v>25191</v>
      </c>
      <c r="J13" s="8">
        <v>605757.03</v>
      </c>
      <c r="K13" s="8">
        <v>20370</v>
      </c>
      <c r="L13" s="8">
        <v>12905</v>
      </c>
      <c r="M13" s="8">
        <v>7465</v>
      </c>
      <c r="N13" s="8">
        <v>102794.933</v>
      </c>
      <c r="O13" s="8">
        <v>16034</v>
      </c>
      <c r="P13" s="8">
        <v>9162</v>
      </c>
      <c r="Q13" s="8">
        <v>6872</v>
      </c>
      <c r="R13" s="8">
        <v>80415.089000000007</v>
      </c>
      <c r="S13" s="8">
        <v>11530</v>
      </c>
      <c r="T13" s="8">
        <v>6914</v>
      </c>
      <c r="U13" s="8">
        <v>4616</v>
      </c>
      <c r="V13" s="8">
        <v>43130.038999999997</v>
      </c>
      <c r="W13" s="8">
        <v>221974</v>
      </c>
      <c r="X13" s="8">
        <v>126949</v>
      </c>
      <c r="Y13" s="8">
        <v>95025</v>
      </c>
      <c r="Z13" s="8">
        <v>1103441.135</v>
      </c>
      <c r="AA13" s="8">
        <v>133798</v>
      </c>
      <c r="AB13" s="8">
        <v>82045</v>
      </c>
      <c r="AC13" s="8">
        <v>51753</v>
      </c>
      <c r="AD13" s="8">
        <v>496237.48100000003</v>
      </c>
      <c r="AE13" s="8">
        <v>2460</v>
      </c>
      <c r="AF13" s="8">
        <v>2399</v>
      </c>
      <c r="AG13" s="8">
        <v>61</v>
      </c>
      <c r="AH13" s="8">
        <v>11720.763999999999</v>
      </c>
      <c r="AI13" s="8">
        <v>6373</v>
      </c>
      <c r="AJ13" s="8">
        <v>3400</v>
      </c>
      <c r="AK13" s="8">
        <v>2973</v>
      </c>
      <c r="AL13" s="8">
        <v>37326.896000000001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409495</v>
      </c>
      <c r="D14" s="8">
        <v>244011</v>
      </c>
      <c r="E14" s="8">
        <v>165484</v>
      </c>
      <c r="F14" s="8">
        <v>2023859.706</v>
      </c>
      <c r="G14" s="8">
        <v>45846</v>
      </c>
      <c r="H14" s="8">
        <v>30647</v>
      </c>
      <c r="I14" s="8">
        <v>15199</v>
      </c>
      <c r="J14" s="8">
        <v>393846.397</v>
      </c>
      <c r="K14" s="8">
        <v>13520</v>
      </c>
      <c r="L14" s="8">
        <v>8502</v>
      </c>
      <c r="M14" s="8">
        <v>5018</v>
      </c>
      <c r="N14" s="8">
        <v>66850.176999999996</v>
      </c>
      <c r="O14" s="8">
        <v>11558</v>
      </c>
      <c r="P14" s="8">
        <v>6737</v>
      </c>
      <c r="Q14" s="8">
        <v>4821</v>
      </c>
      <c r="R14" s="8">
        <v>59252.94</v>
      </c>
      <c r="S14" s="8">
        <v>8987</v>
      </c>
      <c r="T14" s="8">
        <v>5466</v>
      </c>
      <c r="U14" s="8">
        <v>3521</v>
      </c>
      <c r="V14" s="8">
        <v>33219.442000000003</v>
      </c>
      <c r="W14" s="8">
        <v>205375</v>
      </c>
      <c r="X14" s="8">
        <v>116165</v>
      </c>
      <c r="Y14" s="8">
        <v>89210</v>
      </c>
      <c r="Z14" s="8">
        <v>1012544.82</v>
      </c>
      <c r="AA14" s="8">
        <v>122581</v>
      </c>
      <c r="AB14" s="8">
        <v>74866</v>
      </c>
      <c r="AC14" s="8">
        <v>47715</v>
      </c>
      <c r="AD14" s="8">
        <v>450426.82500000001</v>
      </c>
      <c r="AE14" s="8">
        <v>1628</v>
      </c>
      <c r="AF14" s="8">
        <v>1628</v>
      </c>
      <c r="AG14" s="8">
        <v>0</v>
      </c>
      <c r="AH14" s="8">
        <v>7719.1049999999996</v>
      </c>
      <c r="AI14" s="8">
        <v>1377</v>
      </c>
      <c r="AJ14" s="8">
        <v>653</v>
      </c>
      <c r="AK14" s="8">
        <v>724</v>
      </c>
      <c r="AL14" s="8">
        <v>7083.9070000000002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570634</v>
      </c>
      <c r="D15" s="8">
        <v>343877</v>
      </c>
      <c r="E15" s="8">
        <v>226757</v>
      </c>
      <c r="F15" s="8">
        <v>2915073.54</v>
      </c>
      <c r="G15" s="8">
        <v>87511</v>
      </c>
      <c r="H15" s="8">
        <v>57477</v>
      </c>
      <c r="I15" s="8">
        <v>30034</v>
      </c>
      <c r="J15" s="8">
        <v>748556.60699999996</v>
      </c>
      <c r="K15" s="8">
        <v>18918</v>
      </c>
      <c r="L15" s="8">
        <v>11687</v>
      </c>
      <c r="M15" s="8">
        <v>7231</v>
      </c>
      <c r="N15" s="8">
        <v>93025.582999999999</v>
      </c>
      <c r="O15" s="8">
        <v>24685</v>
      </c>
      <c r="P15" s="8">
        <v>14281</v>
      </c>
      <c r="Q15" s="8">
        <v>10404</v>
      </c>
      <c r="R15" s="8">
        <v>121623.696</v>
      </c>
      <c r="S15" s="8">
        <v>17620</v>
      </c>
      <c r="T15" s="8">
        <v>10516</v>
      </c>
      <c r="U15" s="8">
        <v>7104</v>
      </c>
      <c r="V15" s="8">
        <v>64762.103000000003</v>
      </c>
      <c r="W15" s="8">
        <v>263324</v>
      </c>
      <c r="X15" s="8">
        <v>151960</v>
      </c>
      <c r="Y15" s="8">
        <v>111364</v>
      </c>
      <c r="Z15" s="8">
        <v>1298889.1200000001</v>
      </c>
      <c r="AA15" s="8">
        <v>154365</v>
      </c>
      <c r="AB15" s="8">
        <v>93813</v>
      </c>
      <c r="AC15" s="8">
        <v>60552</v>
      </c>
      <c r="AD15" s="8">
        <v>567959.125</v>
      </c>
      <c r="AE15" s="8">
        <v>4211</v>
      </c>
      <c r="AF15" s="8">
        <v>4143</v>
      </c>
      <c r="AG15" s="8">
        <v>68</v>
      </c>
      <c r="AH15" s="8">
        <v>20257.306</v>
      </c>
      <c r="AI15" s="8">
        <v>9743</v>
      </c>
      <c r="AJ15" s="8">
        <v>5524</v>
      </c>
      <c r="AK15" s="8">
        <v>4219</v>
      </c>
      <c r="AL15" s="8">
        <v>50793.002999999997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94763</v>
      </c>
      <c r="D16" s="8">
        <v>56843</v>
      </c>
      <c r="E16" s="8">
        <v>37920</v>
      </c>
      <c r="F16" s="8">
        <v>474335.75400000002</v>
      </c>
      <c r="G16" s="8">
        <v>11888</v>
      </c>
      <c r="H16" s="8">
        <v>8104</v>
      </c>
      <c r="I16" s="8">
        <v>3784</v>
      </c>
      <c r="J16" s="8">
        <v>103162.571</v>
      </c>
      <c r="K16" s="8">
        <v>3750</v>
      </c>
      <c r="L16" s="8">
        <v>2213</v>
      </c>
      <c r="M16" s="8">
        <v>1537</v>
      </c>
      <c r="N16" s="8">
        <v>18869.833999999999</v>
      </c>
      <c r="O16" s="8">
        <v>3782</v>
      </c>
      <c r="P16" s="8">
        <v>2224</v>
      </c>
      <c r="Q16" s="8">
        <v>1558</v>
      </c>
      <c r="R16" s="8">
        <v>18774.873</v>
      </c>
      <c r="S16" s="8">
        <v>3057</v>
      </c>
      <c r="T16" s="8">
        <v>1879</v>
      </c>
      <c r="U16" s="8">
        <v>1178</v>
      </c>
      <c r="V16" s="8">
        <v>11269.782999999999</v>
      </c>
      <c r="W16" s="8">
        <v>43666</v>
      </c>
      <c r="X16" s="8">
        <v>25090</v>
      </c>
      <c r="Y16" s="8">
        <v>18576</v>
      </c>
      <c r="Z16" s="8">
        <v>215836.092</v>
      </c>
      <c r="AA16" s="8">
        <v>28160</v>
      </c>
      <c r="AB16" s="8">
        <v>16873</v>
      </c>
      <c r="AC16" s="8">
        <v>11287</v>
      </c>
      <c r="AD16" s="8">
        <v>104008.891</v>
      </c>
      <c r="AE16" s="8">
        <v>460</v>
      </c>
      <c r="AF16" s="8">
        <v>460</v>
      </c>
      <c r="AG16" s="8">
        <v>0</v>
      </c>
      <c r="AH16" s="8">
        <v>2413.71</v>
      </c>
      <c r="AI16" s="8">
        <v>7419</v>
      </c>
      <c r="AJ16" s="8">
        <v>4563</v>
      </c>
      <c r="AK16" s="8">
        <v>2856</v>
      </c>
      <c r="AL16" s="8">
        <v>37348.616000000002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62028</v>
      </c>
      <c r="D17" s="8">
        <v>38551</v>
      </c>
      <c r="E17" s="8">
        <v>23477</v>
      </c>
      <c r="F17" s="8">
        <v>310300.55099999998</v>
      </c>
      <c r="G17" s="8">
        <v>8338</v>
      </c>
      <c r="H17" s="8">
        <v>5884</v>
      </c>
      <c r="I17" s="8">
        <v>2454</v>
      </c>
      <c r="J17" s="8">
        <v>70277.129000000001</v>
      </c>
      <c r="K17" s="8">
        <v>1560</v>
      </c>
      <c r="L17" s="8">
        <v>1031</v>
      </c>
      <c r="M17" s="8">
        <v>529</v>
      </c>
      <c r="N17" s="8">
        <v>7653.808</v>
      </c>
      <c r="O17" s="8">
        <v>2226</v>
      </c>
      <c r="P17" s="8">
        <v>1150</v>
      </c>
      <c r="Q17" s="8">
        <v>1076</v>
      </c>
      <c r="R17" s="8">
        <v>10876.992</v>
      </c>
      <c r="S17" s="8">
        <v>1677</v>
      </c>
      <c r="T17" s="8">
        <v>1075</v>
      </c>
      <c r="U17" s="8">
        <v>602</v>
      </c>
      <c r="V17" s="8">
        <v>6098.6679999999997</v>
      </c>
      <c r="W17" s="8">
        <v>31279</v>
      </c>
      <c r="X17" s="8">
        <v>18258</v>
      </c>
      <c r="Y17" s="8">
        <v>13021</v>
      </c>
      <c r="Z17" s="8">
        <v>153441.25599999999</v>
      </c>
      <c r="AA17" s="8">
        <v>16877</v>
      </c>
      <c r="AB17" s="8">
        <v>11082</v>
      </c>
      <c r="AC17" s="8">
        <v>5795</v>
      </c>
      <c r="AD17" s="8">
        <v>61616.841999999997</v>
      </c>
      <c r="AE17" s="8">
        <v>71</v>
      </c>
      <c r="AF17" s="8">
        <v>71</v>
      </c>
      <c r="AG17" s="8">
        <v>0</v>
      </c>
      <c r="AH17" s="8">
        <v>335.85599999999999</v>
      </c>
      <c r="AI17" s="8">
        <v>3837</v>
      </c>
      <c r="AJ17" s="8">
        <v>2305</v>
      </c>
      <c r="AK17" s="8">
        <v>1532</v>
      </c>
      <c r="AL17" s="8">
        <v>22443.956999999999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122943</v>
      </c>
      <c r="D18" s="8">
        <v>75575</v>
      </c>
      <c r="E18" s="8">
        <v>47368</v>
      </c>
      <c r="F18" s="8">
        <v>621397.40599999996</v>
      </c>
      <c r="G18" s="8">
        <v>17006</v>
      </c>
      <c r="H18" s="8">
        <v>11678</v>
      </c>
      <c r="I18" s="8">
        <v>5328</v>
      </c>
      <c r="J18" s="8">
        <v>145951.91899999999</v>
      </c>
      <c r="K18" s="8">
        <v>3144</v>
      </c>
      <c r="L18" s="8">
        <v>2071</v>
      </c>
      <c r="M18" s="8">
        <v>1073</v>
      </c>
      <c r="N18" s="8">
        <v>15614.14</v>
      </c>
      <c r="O18" s="8">
        <v>3195</v>
      </c>
      <c r="P18" s="8">
        <v>1898</v>
      </c>
      <c r="Q18" s="8">
        <v>1297</v>
      </c>
      <c r="R18" s="8">
        <v>15775.378000000001</v>
      </c>
      <c r="S18" s="8">
        <v>1440</v>
      </c>
      <c r="T18" s="8">
        <v>800</v>
      </c>
      <c r="U18" s="8">
        <v>640</v>
      </c>
      <c r="V18" s="8">
        <v>5354.9279999999999</v>
      </c>
      <c r="W18" s="8">
        <v>63628</v>
      </c>
      <c r="X18" s="8">
        <v>37720</v>
      </c>
      <c r="Y18" s="8">
        <v>25908</v>
      </c>
      <c r="Z18" s="8">
        <v>312515.03700000001</v>
      </c>
      <c r="AA18" s="8">
        <v>34506</v>
      </c>
      <c r="AB18" s="8">
        <v>21384</v>
      </c>
      <c r="AC18" s="8">
        <v>13122</v>
      </c>
      <c r="AD18" s="8">
        <v>126057.24400000001</v>
      </c>
      <c r="AE18" s="8">
        <v>24</v>
      </c>
      <c r="AF18" s="8">
        <v>24</v>
      </c>
      <c r="AG18" s="8">
        <v>0</v>
      </c>
      <c r="AH18" s="8">
        <v>128.76</v>
      </c>
      <c r="AI18" s="8">
        <v>3643</v>
      </c>
      <c r="AJ18" s="8">
        <v>2283</v>
      </c>
      <c r="AK18" s="8">
        <v>1360</v>
      </c>
      <c r="AL18" s="8">
        <v>20104.496999999999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308176</v>
      </c>
      <c r="D19" s="8">
        <v>189301</v>
      </c>
      <c r="E19" s="8">
        <v>118875</v>
      </c>
      <c r="F19" s="8">
        <v>1523866.9080000001</v>
      </c>
      <c r="G19" s="8">
        <v>37402</v>
      </c>
      <c r="H19" s="8">
        <v>24799</v>
      </c>
      <c r="I19" s="8">
        <v>12603</v>
      </c>
      <c r="J19" s="8">
        <v>322231.908</v>
      </c>
      <c r="K19" s="8">
        <v>5858</v>
      </c>
      <c r="L19" s="8">
        <v>3628</v>
      </c>
      <c r="M19" s="8">
        <v>2230</v>
      </c>
      <c r="N19" s="8">
        <v>28953.599999999999</v>
      </c>
      <c r="O19" s="8">
        <v>17509</v>
      </c>
      <c r="P19" s="8">
        <v>10672</v>
      </c>
      <c r="Q19" s="8">
        <v>6837</v>
      </c>
      <c r="R19" s="8">
        <v>85303.847999999998</v>
      </c>
      <c r="S19" s="8">
        <v>14844</v>
      </c>
      <c r="T19" s="8">
        <v>9826</v>
      </c>
      <c r="U19" s="8">
        <v>5018</v>
      </c>
      <c r="V19" s="8">
        <v>53846.775999999998</v>
      </c>
      <c r="W19" s="8">
        <v>142883</v>
      </c>
      <c r="X19" s="8">
        <v>83441</v>
      </c>
      <c r="Y19" s="8">
        <v>59442</v>
      </c>
      <c r="Z19" s="8">
        <v>704339.83700000006</v>
      </c>
      <c r="AA19" s="8">
        <v>89284</v>
      </c>
      <c r="AB19" s="8">
        <v>56539</v>
      </c>
      <c r="AC19" s="8">
        <v>32745</v>
      </c>
      <c r="AD19" s="8">
        <v>327304.86300000001</v>
      </c>
      <c r="AE19" s="8">
        <v>396</v>
      </c>
      <c r="AF19" s="8">
        <v>396</v>
      </c>
      <c r="AG19" s="8">
        <v>0</v>
      </c>
      <c r="AH19" s="8">
        <v>1886.076</v>
      </c>
      <c r="AI19" s="8">
        <v>637</v>
      </c>
      <c r="AJ19" s="8">
        <v>341</v>
      </c>
      <c r="AK19" s="8">
        <v>296</v>
      </c>
      <c r="AL19" s="8">
        <v>69790.178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119212</v>
      </c>
      <c r="D20" s="8">
        <v>74583</v>
      </c>
      <c r="E20" s="8">
        <v>44629</v>
      </c>
      <c r="F20" s="8">
        <v>593435.23400000005</v>
      </c>
      <c r="G20" s="8">
        <v>16013</v>
      </c>
      <c r="H20" s="8">
        <v>11519</v>
      </c>
      <c r="I20" s="8">
        <v>4494</v>
      </c>
      <c r="J20" s="8">
        <v>136849.139</v>
      </c>
      <c r="K20" s="8">
        <v>3242</v>
      </c>
      <c r="L20" s="8">
        <v>1980</v>
      </c>
      <c r="M20" s="8">
        <v>1262</v>
      </c>
      <c r="N20" s="8">
        <v>15923.15</v>
      </c>
      <c r="O20" s="8">
        <v>2660</v>
      </c>
      <c r="P20" s="8">
        <v>1587</v>
      </c>
      <c r="Q20" s="8">
        <v>1073</v>
      </c>
      <c r="R20" s="8">
        <v>13242.316999999999</v>
      </c>
      <c r="S20" s="8">
        <v>2524</v>
      </c>
      <c r="T20" s="8">
        <v>1721</v>
      </c>
      <c r="U20" s="8">
        <v>803</v>
      </c>
      <c r="V20" s="8">
        <v>9273.4509999999991</v>
      </c>
      <c r="W20" s="8">
        <v>58223</v>
      </c>
      <c r="X20" s="8">
        <v>34562</v>
      </c>
      <c r="Y20" s="8">
        <v>23661</v>
      </c>
      <c r="Z20" s="8">
        <v>284908.46100000001</v>
      </c>
      <c r="AA20" s="8">
        <v>36538</v>
      </c>
      <c r="AB20" s="8">
        <v>23202</v>
      </c>
      <c r="AC20" s="8">
        <v>13336</v>
      </c>
      <c r="AD20" s="8">
        <v>133180.25200000001</v>
      </c>
      <c r="AE20" s="8">
        <v>12</v>
      </c>
      <c r="AF20" s="8">
        <v>12</v>
      </c>
      <c r="AG20" s="8">
        <v>0</v>
      </c>
      <c r="AH20" s="8">
        <v>58.463999999999999</v>
      </c>
      <c r="AI20" s="8">
        <v>8898</v>
      </c>
      <c r="AJ20" s="8">
        <v>5744</v>
      </c>
      <c r="AK20" s="8">
        <v>3154</v>
      </c>
      <c r="AL20" s="8">
        <v>46290.578000000001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188469</v>
      </c>
      <c r="D21" s="8">
        <v>119835</v>
      </c>
      <c r="E21" s="8">
        <v>68634</v>
      </c>
      <c r="F21" s="8">
        <v>968419.85199999996</v>
      </c>
      <c r="G21" s="8">
        <v>33306</v>
      </c>
      <c r="H21" s="8">
        <v>23082</v>
      </c>
      <c r="I21" s="8">
        <v>10224</v>
      </c>
      <c r="J21" s="8">
        <v>283067.69400000002</v>
      </c>
      <c r="K21" s="8">
        <v>6692</v>
      </c>
      <c r="L21" s="8">
        <v>4487</v>
      </c>
      <c r="M21" s="8">
        <v>2205</v>
      </c>
      <c r="N21" s="8">
        <v>32603.423999999999</v>
      </c>
      <c r="O21" s="8">
        <v>6560</v>
      </c>
      <c r="P21" s="8">
        <v>4048</v>
      </c>
      <c r="Q21" s="8">
        <v>2512</v>
      </c>
      <c r="R21" s="8">
        <v>31960.32</v>
      </c>
      <c r="S21" s="8">
        <v>3574</v>
      </c>
      <c r="T21" s="8">
        <v>2281</v>
      </c>
      <c r="U21" s="8">
        <v>1293</v>
      </c>
      <c r="V21" s="8">
        <v>12966.472</v>
      </c>
      <c r="W21" s="8">
        <v>84878</v>
      </c>
      <c r="X21" s="8">
        <v>51860</v>
      </c>
      <c r="Y21" s="8">
        <v>33018</v>
      </c>
      <c r="Z21" s="8">
        <v>413525.61599999998</v>
      </c>
      <c r="AA21" s="8">
        <v>53235</v>
      </c>
      <c r="AB21" s="8">
        <v>33853</v>
      </c>
      <c r="AC21" s="8">
        <v>19382</v>
      </c>
      <c r="AD21" s="8">
        <v>193136.58</v>
      </c>
      <c r="AE21" s="8">
        <v>224</v>
      </c>
      <c r="AF21" s="8">
        <v>224</v>
      </c>
      <c r="AG21" s="8">
        <v>0</v>
      </c>
      <c r="AH21" s="8">
        <v>1159.7460000000001</v>
      </c>
      <c r="AI21" s="8">
        <v>579</v>
      </c>
      <c r="AJ21" s="8">
        <v>267</v>
      </c>
      <c r="AK21" s="8">
        <v>312</v>
      </c>
      <c r="AL21" s="8">
        <v>2857.4659999999999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146366</v>
      </c>
      <c r="D22" s="8">
        <v>93652</v>
      </c>
      <c r="E22" s="8">
        <v>52714</v>
      </c>
      <c r="F22" s="8">
        <v>697781.28799999994</v>
      </c>
      <c r="G22" s="8">
        <v>12219</v>
      </c>
      <c r="H22" s="8">
        <v>9552</v>
      </c>
      <c r="I22" s="8">
        <v>2667</v>
      </c>
      <c r="J22" s="8">
        <v>105255.52</v>
      </c>
      <c r="K22" s="8">
        <v>2284</v>
      </c>
      <c r="L22" s="8">
        <v>1532</v>
      </c>
      <c r="M22" s="8">
        <v>752</v>
      </c>
      <c r="N22" s="8">
        <v>11443.712</v>
      </c>
      <c r="O22" s="8">
        <v>4783</v>
      </c>
      <c r="P22" s="8">
        <v>3185</v>
      </c>
      <c r="Q22" s="8">
        <v>1598</v>
      </c>
      <c r="R22" s="8">
        <v>23287.794000000002</v>
      </c>
      <c r="S22" s="8">
        <v>3900</v>
      </c>
      <c r="T22" s="8">
        <v>2546</v>
      </c>
      <c r="U22" s="8">
        <v>1354</v>
      </c>
      <c r="V22" s="8">
        <v>14156.664000000001</v>
      </c>
      <c r="W22" s="8">
        <v>75540</v>
      </c>
      <c r="X22" s="8">
        <v>46339</v>
      </c>
      <c r="Y22" s="8">
        <v>29201</v>
      </c>
      <c r="Z22" s="8">
        <v>369831.57</v>
      </c>
      <c r="AA22" s="8">
        <v>47640</v>
      </c>
      <c r="AB22" s="8">
        <v>30498</v>
      </c>
      <c r="AC22" s="8">
        <v>17142</v>
      </c>
      <c r="AD22" s="8">
        <v>173806.02799999999</v>
      </c>
      <c r="AE22" s="8">
        <v>0</v>
      </c>
      <c r="AF22" s="8">
        <v>0</v>
      </c>
      <c r="AG22" s="8">
        <v>0</v>
      </c>
      <c r="AH22" s="8">
        <v>0</v>
      </c>
      <c r="AI22" s="8">
        <v>1105</v>
      </c>
      <c r="AJ22" s="8">
        <v>670</v>
      </c>
      <c r="AK22" s="8">
        <v>435</v>
      </c>
      <c r="AL22" s="8">
        <v>5583.0450000000001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241338</v>
      </c>
      <c r="D23" s="8">
        <v>150433</v>
      </c>
      <c r="E23" s="8">
        <v>90905</v>
      </c>
      <c r="F23" s="8">
        <v>1265058.99</v>
      </c>
      <c r="G23" s="8">
        <v>43556</v>
      </c>
      <c r="H23" s="8">
        <v>30655</v>
      </c>
      <c r="I23" s="8">
        <v>12901</v>
      </c>
      <c r="J23" s="8">
        <v>377257.00900000002</v>
      </c>
      <c r="K23" s="8">
        <v>8356</v>
      </c>
      <c r="L23" s="8">
        <v>5302</v>
      </c>
      <c r="M23" s="8">
        <v>3054</v>
      </c>
      <c r="N23" s="8">
        <v>42045.779000000002</v>
      </c>
      <c r="O23" s="8">
        <v>8478</v>
      </c>
      <c r="P23" s="8">
        <v>5236</v>
      </c>
      <c r="Q23" s="8">
        <v>3242</v>
      </c>
      <c r="R23" s="8">
        <v>42644.389000000003</v>
      </c>
      <c r="S23" s="8">
        <v>5935</v>
      </c>
      <c r="T23" s="8">
        <v>3954</v>
      </c>
      <c r="U23" s="8">
        <v>1981</v>
      </c>
      <c r="V23" s="8">
        <v>22158.697</v>
      </c>
      <c r="W23" s="8">
        <v>108697</v>
      </c>
      <c r="X23" s="8">
        <v>62738</v>
      </c>
      <c r="Y23" s="8">
        <v>45959</v>
      </c>
      <c r="Z23" s="8">
        <v>535351.38699999999</v>
      </c>
      <c r="AA23" s="8">
        <v>64480</v>
      </c>
      <c r="AB23" s="8">
        <v>40736</v>
      </c>
      <c r="AC23" s="8">
        <v>23744</v>
      </c>
      <c r="AD23" s="8">
        <v>236733.28200000001</v>
      </c>
      <c r="AE23" s="8">
        <v>1836</v>
      </c>
      <c r="AF23" s="8">
        <v>1812</v>
      </c>
      <c r="AG23" s="8">
        <v>24</v>
      </c>
      <c r="AH23" s="8">
        <v>8868.4470000000001</v>
      </c>
      <c r="AI23" s="8">
        <v>17860</v>
      </c>
      <c r="AJ23" s="8">
        <v>11355</v>
      </c>
      <c r="AK23" s="8">
        <v>6505</v>
      </c>
      <c r="AL23" s="8">
        <v>99967.75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74356</v>
      </c>
      <c r="D24" s="8">
        <v>47822</v>
      </c>
      <c r="E24" s="8">
        <v>26534</v>
      </c>
      <c r="F24" s="8">
        <v>418811.304</v>
      </c>
      <c r="G24" s="8">
        <v>19549</v>
      </c>
      <c r="H24" s="8">
        <v>13828</v>
      </c>
      <c r="I24" s="8">
        <v>5721</v>
      </c>
      <c r="J24" s="8">
        <v>169704.97099999999</v>
      </c>
      <c r="K24" s="8">
        <v>5946</v>
      </c>
      <c r="L24" s="8">
        <v>3914</v>
      </c>
      <c r="M24" s="8">
        <v>2032</v>
      </c>
      <c r="N24" s="8">
        <v>30270.113000000001</v>
      </c>
      <c r="O24" s="8">
        <v>4736</v>
      </c>
      <c r="P24" s="8">
        <v>2966</v>
      </c>
      <c r="Q24" s="8">
        <v>1770</v>
      </c>
      <c r="R24" s="8">
        <v>24166.275000000001</v>
      </c>
      <c r="S24" s="8">
        <v>3244</v>
      </c>
      <c r="T24" s="8">
        <v>1940</v>
      </c>
      <c r="U24" s="8">
        <v>1304</v>
      </c>
      <c r="V24" s="8">
        <v>12183.754000000001</v>
      </c>
      <c r="W24" s="8">
        <v>23651</v>
      </c>
      <c r="X24" s="8">
        <v>14208</v>
      </c>
      <c r="Y24" s="8">
        <v>9443</v>
      </c>
      <c r="Z24" s="8">
        <v>117464.499</v>
      </c>
      <c r="AA24" s="8">
        <v>16857</v>
      </c>
      <c r="AB24" s="8">
        <v>10605</v>
      </c>
      <c r="AC24" s="8">
        <v>6252</v>
      </c>
      <c r="AD24" s="8">
        <v>63042.264000000003</v>
      </c>
      <c r="AE24" s="8">
        <v>373</v>
      </c>
      <c r="AF24" s="8">
        <v>361</v>
      </c>
      <c r="AG24" s="8">
        <v>12</v>
      </c>
      <c r="AH24" s="8">
        <v>1979.4280000000001</v>
      </c>
      <c r="AI24" s="8">
        <v>29308</v>
      </c>
      <c r="AJ24" s="8">
        <v>18954</v>
      </c>
      <c r="AK24" s="8">
        <v>10354</v>
      </c>
      <c r="AL24" s="8">
        <v>143821.234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109261</v>
      </c>
      <c r="D25" s="8">
        <v>68078</v>
      </c>
      <c r="E25" s="8">
        <v>41183</v>
      </c>
      <c r="F25" s="8">
        <v>557508.50300000003</v>
      </c>
      <c r="G25" s="8">
        <v>17411</v>
      </c>
      <c r="H25" s="8">
        <v>12025</v>
      </c>
      <c r="I25" s="8">
        <v>5386</v>
      </c>
      <c r="J25" s="8">
        <v>150307.16500000001</v>
      </c>
      <c r="K25" s="8">
        <v>4095</v>
      </c>
      <c r="L25" s="8">
        <v>2715</v>
      </c>
      <c r="M25" s="8">
        <v>1380</v>
      </c>
      <c r="N25" s="8">
        <v>20517.740000000002</v>
      </c>
      <c r="O25" s="8">
        <v>3867</v>
      </c>
      <c r="P25" s="8">
        <v>2291</v>
      </c>
      <c r="Q25" s="8">
        <v>1576</v>
      </c>
      <c r="R25" s="8">
        <v>19186.768</v>
      </c>
      <c r="S25" s="8">
        <v>2842</v>
      </c>
      <c r="T25" s="8">
        <v>1824</v>
      </c>
      <c r="U25" s="8">
        <v>1018</v>
      </c>
      <c r="V25" s="8">
        <v>10486.999</v>
      </c>
      <c r="W25" s="8">
        <v>47393</v>
      </c>
      <c r="X25" s="8">
        <v>27916</v>
      </c>
      <c r="Y25" s="8">
        <v>19477</v>
      </c>
      <c r="Z25" s="8">
        <v>232627.44399999999</v>
      </c>
      <c r="AA25" s="8">
        <v>32689</v>
      </c>
      <c r="AB25" s="8">
        <v>20345</v>
      </c>
      <c r="AC25" s="8">
        <v>12344</v>
      </c>
      <c r="AD25" s="8">
        <v>119592.417</v>
      </c>
      <c r="AE25" s="8">
        <v>964</v>
      </c>
      <c r="AF25" s="8">
        <v>962</v>
      </c>
      <c r="AG25" s="8">
        <v>2</v>
      </c>
      <c r="AH25" s="8">
        <v>4789.97</v>
      </c>
      <c r="AI25" s="8">
        <v>41301</v>
      </c>
      <c r="AJ25" s="8">
        <v>25609</v>
      </c>
      <c r="AK25" s="8">
        <v>15692</v>
      </c>
      <c r="AL25" s="8">
        <v>218326.98199999999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26650</v>
      </c>
      <c r="D26" s="8">
        <v>16870</v>
      </c>
      <c r="E26" s="8">
        <v>9780</v>
      </c>
      <c r="F26" s="8">
        <v>138408.81599999999</v>
      </c>
      <c r="G26" s="8">
        <v>5056</v>
      </c>
      <c r="H26" s="8">
        <v>3526</v>
      </c>
      <c r="I26" s="8">
        <v>1530</v>
      </c>
      <c r="J26" s="8">
        <v>42970.944000000003</v>
      </c>
      <c r="K26" s="8">
        <v>950</v>
      </c>
      <c r="L26" s="8">
        <v>650</v>
      </c>
      <c r="M26" s="8">
        <v>300</v>
      </c>
      <c r="N26" s="8">
        <v>4628.3999999999996</v>
      </c>
      <c r="O26" s="8">
        <v>978</v>
      </c>
      <c r="P26" s="8">
        <v>616</v>
      </c>
      <c r="Q26" s="8">
        <v>362</v>
      </c>
      <c r="R26" s="8">
        <v>4769.6880000000001</v>
      </c>
      <c r="S26" s="8">
        <v>468</v>
      </c>
      <c r="T26" s="8">
        <v>296</v>
      </c>
      <c r="U26" s="8">
        <v>172</v>
      </c>
      <c r="V26" s="8">
        <v>1697.904</v>
      </c>
      <c r="W26" s="8">
        <v>11332</v>
      </c>
      <c r="X26" s="8">
        <v>6658</v>
      </c>
      <c r="Y26" s="8">
        <v>4674</v>
      </c>
      <c r="Z26" s="8">
        <v>55214.375999999997</v>
      </c>
      <c r="AA26" s="8">
        <v>7326</v>
      </c>
      <c r="AB26" s="8">
        <v>4751</v>
      </c>
      <c r="AC26" s="8">
        <v>2575</v>
      </c>
      <c r="AD26" s="8">
        <v>26578.727999999999</v>
      </c>
      <c r="AE26" s="8">
        <v>540</v>
      </c>
      <c r="AF26" s="8">
        <v>373</v>
      </c>
      <c r="AG26" s="8">
        <v>167</v>
      </c>
      <c r="AH26" s="8">
        <v>2548.7759999999998</v>
      </c>
      <c r="AI26" s="8">
        <v>60</v>
      </c>
      <c r="AJ26" s="8">
        <v>24</v>
      </c>
      <c r="AK26" s="8">
        <v>36</v>
      </c>
      <c r="AL26" s="8">
        <v>305.988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94613</v>
      </c>
      <c r="D27" s="8">
        <v>54922</v>
      </c>
      <c r="E27" s="8">
        <v>39691</v>
      </c>
      <c r="F27" s="8">
        <v>449467.97200000001</v>
      </c>
      <c r="G27" s="8">
        <v>7419</v>
      </c>
      <c r="H27" s="8">
        <v>4435</v>
      </c>
      <c r="I27" s="8">
        <v>2984</v>
      </c>
      <c r="J27" s="8">
        <v>62419.205000000002</v>
      </c>
      <c r="K27" s="8">
        <v>2210</v>
      </c>
      <c r="L27" s="8">
        <v>1219</v>
      </c>
      <c r="M27" s="8">
        <v>991</v>
      </c>
      <c r="N27" s="8">
        <v>10767.12</v>
      </c>
      <c r="O27" s="8">
        <v>1703</v>
      </c>
      <c r="P27" s="8">
        <v>1104</v>
      </c>
      <c r="Q27" s="8">
        <v>599</v>
      </c>
      <c r="R27" s="8">
        <v>8297.0159999999996</v>
      </c>
      <c r="S27" s="8">
        <v>1159</v>
      </c>
      <c r="T27" s="8">
        <v>587</v>
      </c>
      <c r="U27" s="8">
        <v>572</v>
      </c>
      <c r="V27" s="8">
        <v>4204.8519999999999</v>
      </c>
      <c r="W27" s="8">
        <v>52273</v>
      </c>
      <c r="X27" s="8">
        <v>29120</v>
      </c>
      <c r="Y27" s="8">
        <v>23153</v>
      </c>
      <c r="Z27" s="8">
        <v>254674.05600000001</v>
      </c>
      <c r="AA27" s="8">
        <v>28779</v>
      </c>
      <c r="AB27" s="8">
        <v>17387</v>
      </c>
      <c r="AC27" s="8">
        <v>11392</v>
      </c>
      <c r="AD27" s="8">
        <v>104410.212</v>
      </c>
      <c r="AE27" s="8">
        <v>1070</v>
      </c>
      <c r="AF27" s="8">
        <v>1070</v>
      </c>
      <c r="AG27" s="8">
        <v>0</v>
      </c>
      <c r="AH27" s="8">
        <v>4695.5110000000004</v>
      </c>
      <c r="AI27" s="8">
        <v>1879</v>
      </c>
      <c r="AJ27" s="8">
        <v>1111</v>
      </c>
      <c r="AK27" s="8">
        <v>768</v>
      </c>
      <c r="AL27" s="8">
        <v>8685.634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59052</v>
      </c>
      <c r="D28" s="8">
        <v>34553</v>
      </c>
      <c r="E28" s="8">
        <v>24499</v>
      </c>
      <c r="F28" s="8">
        <v>299349.08100000001</v>
      </c>
      <c r="G28" s="8">
        <v>8044</v>
      </c>
      <c r="H28" s="8">
        <v>5324</v>
      </c>
      <c r="I28" s="8">
        <v>2720</v>
      </c>
      <c r="J28" s="8">
        <v>69378.638000000006</v>
      </c>
      <c r="K28" s="8">
        <v>2329</v>
      </c>
      <c r="L28" s="8">
        <v>1222</v>
      </c>
      <c r="M28" s="8">
        <v>1107</v>
      </c>
      <c r="N28" s="8">
        <v>11521.769</v>
      </c>
      <c r="O28" s="8">
        <v>1276</v>
      </c>
      <c r="P28" s="8">
        <v>770</v>
      </c>
      <c r="Q28" s="8">
        <v>506</v>
      </c>
      <c r="R28" s="8">
        <v>6332.46</v>
      </c>
      <c r="S28" s="8">
        <v>837</v>
      </c>
      <c r="T28" s="8">
        <v>475</v>
      </c>
      <c r="U28" s="8">
        <v>362</v>
      </c>
      <c r="V28" s="8">
        <v>3097.0680000000002</v>
      </c>
      <c r="W28" s="8">
        <v>29535</v>
      </c>
      <c r="X28" s="8">
        <v>16620</v>
      </c>
      <c r="Y28" s="8">
        <v>12915</v>
      </c>
      <c r="Z28" s="8">
        <v>145992.18</v>
      </c>
      <c r="AA28" s="8">
        <v>16619</v>
      </c>
      <c r="AB28" s="8">
        <v>9742</v>
      </c>
      <c r="AC28" s="8">
        <v>6877</v>
      </c>
      <c r="AD28" s="8">
        <v>61090.44</v>
      </c>
      <c r="AE28" s="8">
        <v>412</v>
      </c>
      <c r="AF28" s="8">
        <v>400</v>
      </c>
      <c r="AG28" s="8">
        <v>12</v>
      </c>
      <c r="AH28" s="8">
        <v>1936.5260000000001</v>
      </c>
      <c r="AI28" s="8">
        <v>817</v>
      </c>
      <c r="AJ28" s="8">
        <v>368</v>
      </c>
      <c r="AK28" s="8">
        <v>449</v>
      </c>
      <c r="AL28" s="8">
        <v>4780.277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53327</v>
      </c>
      <c r="D29" s="8">
        <v>32135</v>
      </c>
      <c r="E29" s="8">
        <v>21192</v>
      </c>
      <c r="F29" s="8">
        <v>270099.261</v>
      </c>
      <c r="G29" s="8">
        <v>7097</v>
      </c>
      <c r="H29" s="8">
        <v>4803</v>
      </c>
      <c r="I29" s="8">
        <v>2294</v>
      </c>
      <c r="J29" s="8">
        <v>61142.129000000001</v>
      </c>
      <c r="K29" s="8">
        <v>1695</v>
      </c>
      <c r="L29" s="8">
        <v>1063</v>
      </c>
      <c r="M29" s="8">
        <v>632</v>
      </c>
      <c r="N29" s="8">
        <v>8326.9259999999995</v>
      </c>
      <c r="O29" s="8">
        <v>1731</v>
      </c>
      <c r="P29" s="8">
        <v>1071</v>
      </c>
      <c r="Q29" s="8">
        <v>660</v>
      </c>
      <c r="R29" s="8">
        <v>8686.8799999999992</v>
      </c>
      <c r="S29" s="8">
        <v>1441</v>
      </c>
      <c r="T29" s="8">
        <v>856</v>
      </c>
      <c r="U29" s="8">
        <v>585</v>
      </c>
      <c r="V29" s="8">
        <v>5458.8980000000001</v>
      </c>
      <c r="W29" s="8">
        <v>26506</v>
      </c>
      <c r="X29" s="8">
        <v>15314</v>
      </c>
      <c r="Y29" s="8">
        <v>11192</v>
      </c>
      <c r="Z29" s="8">
        <v>131582.67199999999</v>
      </c>
      <c r="AA29" s="8">
        <v>14723</v>
      </c>
      <c r="AB29" s="8">
        <v>8894</v>
      </c>
      <c r="AC29" s="8">
        <v>5829</v>
      </c>
      <c r="AD29" s="8">
        <v>54224.707999999999</v>
      </c>
      <c r="AE29" s="8">
        <v>134</v>
      </c>
      <c r="AF29" s="8">
        <v>134</v>
      </c>
      <c r="AG29" s="8">
        <v>0</v>
      </c>
      <c r="AH29" s="8">
        <v>677.048</v>
      </c>
      <c r="AI29" s="8">
        <v>163</v>
      </c>
      <c r="AJ29" s="8">
        <v>107</v>
      </c>
      <c r="AK29" s="8">
        <v>56</v>
      </c>
      <c r="AL29" s="8">
        <v>797.125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2964</v>
      </c>
      <c r="D30" s="8">
        <v>1861</v>
      </c>
      <c r="E30" s="8">
        <v>1103</v>
      </c>
      <c r="F30" s="8">
        <v>16999.328000000001</v>
      </c>
      <c r="G30" s="8">
        <v>908</v>
      </c>
      <c r="H30" s="8">
        <v>659</v>
      </c>
      <c r="I30" s="8">
        <v>249</v>
      </c>
      <c r="J30" s="8">
        <v>7769.585</v>
      </c>
      <c r="K30" s="8">
        <v>182</v>
      </c>
      <c r="L30" s="8">
        <v>112</v>
      </c>
      <c r="M30" s="8">
        <v>70</v>
      </c>
      <c r="N30" s="8">
        <v>905.16300000000001</v>
      </c>
      <c r="O30" s="8">
        <v>271</v>
      </c>
      <c r="P30" s="8">
        <v>184</v>
      </c>
      <c r="Q30" s="8">
        <v>87</v>
      </c>
      <c r="R30" s="8">
        <v>1334.9280000000001</v>
      </c>
      <c r="S30" s="8">
        <v>273</v>
      </c>
      <c r="T30" s="8">
        <v>120</v>
      </c>
      <c r="U30" s="8">
        <v>153</v>
      </c>
      <c r="V30" s="8">
        <v>1012.212</v>
      </c>
      <c r="W30" s="8">
        <v>808</v>
      </c>
      <c r="X30" s="8">
        <v>454</v>
      </c>
      <c r="Y30" s="8">
        <v>354</v>
      </c>
      <c r="Z30" s="8">
        <v>4019.4</v>
      </c>
      <c r="AA30" s="8">
        <v>460</v>
      </c>
      <c r="AB30" s="8">
        <v>270</v>
      </c>
      <c r="AC30" s="8">
        <v>190</v>
      </c>
      <c r="AD30" s="8">
        <v>1697.66</v>
      </c>
      <c r="AE30" s="8">
        <v>62</v>
      </c>
      <c r="AF30" s="8">
        <v>62</v>
      </c>
      <c r="AG30" s="8">
        <v>0</v>
      </c>
      <c r="AH30" s="8">
        <v>260.38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439</v>
      </c>
      <c r="D31" s="15">
        <v>313</v>
      </c>
      <c r="E31" s="15">
        <v>126</v>
      </c>
      <c r="F31" s="15">
        <v>2467.3629999999998</v>
      </c>
      <c r="G31" s="15">
        <v>129</v>
      </c>
      <c r="H31" s="15">
        <v>117</v>
      </c>
      <c r="I31" s="15">
        <v>12</v>
      </c>
      <c r="J31" s="15">
        <v>1096.3710000000001</v>
      </c>
      <c r="K31" s="15">
        <v>39</v>
      </c>
      <c r="L31" s="15">
        <v>27</v>
      </c>
      <c r="M31" s="15">
        <v>12</v>
      </c>
      <c r="N31" s="15">
        <v>190.00800000000001</v>
      </c>
      <c r="O31" s="15">
        <v>6</v>
      </c>
      <c r="P31" s="15">
        <v>0</v>
      </c>
      <c r="Q31" s="15">
        <v>6</v>
      </c>
      <c r="R31" s="15">
        <v>29.231999999999999</v>
      </c>
      <c r="S31" s="15">
        <v>28</v>
      </c>
      <c r="T31" s="15">
        <v>4</v>
      </c>
      <c r="U31" s="15">
        <v>24</v>
      </c>
      <c r="V31" s="15">
        <v>101.584</v>
      </c>
      <c r="W31" s="15">
        <v>153</v>
      </c>
      <c r="X31" s="15">
        <v>105</v>
      </c>
      <c r="Y31" s="15">
        <v>48</v>
      </c>
      <c r="Z31" s="15">
        <v>745.41600000000005</v>
      </c>
      <c r="AA31" s="15">
        <v>84</v>
      </c>
      <c r="AB31" s="15">
        <v>60</v>
      </c>
      <c r="AC31" s="15">
        <v>24</v>
      </c>
      <c r="AD31" s="15">
        <v>304.75200000000001</v>
      </c>
      <c r="AE31" s="15">
        <v>0</v>
      </c>
      <c r="AF31" s="15">
        <v>0</v>
      </c>
      <c r="AG31" s="15">
        <v>0</v>
      </c>
      <c r="AH31" s="15">
        <v>0</v>
      </c>
      <c r="AI31" s="15">
        <v>11</v>
      </c>
      <c r="AJ31" s="15">
        <v>0</v>
      </c>
      <c r="AK31" s="15">
        <v>11</v>
      </c>
      <c r="AL31" s="15">
        <v>53.591999999999999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132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L7:AL8"/>
    <mergeCell ref="Z7:Z8"/>
    <mergeCell ref="AA7:AC7"/>
    <mergeCell ref="AD7:AD8"/>
    <mergeCell ref="AE7:AG7"/>
    <mergeCell ref="AH7:AH8"/>
    <mergeCell ref="AI7:AK7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H34"/>
  <sheetViews>
    <sheetView workbookViewId="0">
      <pane xSplit="2" ySplit="9" topLeftCell="M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</cols>
  <sheetData>
    <row r="1" spans="1:34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x14ac:dyDescent="0.2">
      <c r="A3" s="4" t="s">
        <v>129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s="5" customFormat="1" ht="22.5" customHeight="1" x14ac:dyDescent="0.2">
      <c r="A4" s="68" t="s">
        <v>87</v>
      </c>
      <c r="B4" s="76"/>
      <c r="C4" s="107" t="s">
        <v>88</v>
      </c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71"/>
    </row>
    <row r="5" spans="1:34" s="5" customFormat="1" ht="36" customHeight="1" x14ac:dyDescent="0.2">
      <c r="A5" s="69"/>
      <c r="B5" s="77"/>
      <c r="C5" s="106" t="s">
        <v>89</v>
      </c>
      <c r="D5" s="106"/>
      <c r="E5" s="106"/>
      <c r="F5" s="106"/>
      <c r="G5" s="106" t="s">
        <v>90</v>
      </c>
      <c r="H5" s="106"/>
      <c r="I5" s="106"/>
      <c r="J5" s="106"/>
      <c r="K5" s="106"/>
      <c r="L5" s="106"/>
      <c r="M5" s="106"/>
      <c r="N5" s="106"/>
      <c r="O5" s="106" t="s">
        <v>91</v>
      </c>
      <c r="P5" s="106"/>
      <c r="Q5" s="106"/>
      <c r="R5" s="106"/>
      <c r="S5" s="106"/>
      <c r="T5" s="106"/>
      <c r="U5" s="106"/>
      <c r="V5" s="106"/>
      <c r="W5" s="106" t="s">
        <v>92</v>
      </c>
      <c r="X5" s="106"/>
      <c r="Y5" s="106"/>
      <c r="Z5" s="106"/>
      <c r="AA5" s="106"/>
      <c r="AB5" s="106"/>
      <c r="AC5" s="106"/>
      <c r="AD5" s="106"/>
      <c r="AE5" s="75" t="s">
        <v>93</v>
      </c>
      <c r="AF5" s="75"/>
      <c r="AG5" s="75"/>
      <c r="AH5" s="90"/>
    </row>
    <row r="6" spans="1:34" s="5" customFormat="1" ht="36" customHeight="1" x14ac:dyDescent="0.2">
      <c r="A6" s="69"/>
      <c r="B6" s="77"/>
      <c r="C6" s="90" t="s">
        <v>95</v>
      </c>
      <c r="D6" s="82"/>
      <c r="E6" s="91"/>
      <c r="F6" s="75" t="s">
        <v>96</v>
      </c>
      <c r="G6" s="92" t="s">
        <v>97</v>
      </c>
      <c r="H6" s="92"/>
      <c r="I6" s="92"/>
      <c r="J6" s="92"/>
      <c r="K6" s="92" t="s">
        <v>98</v>
      </c>
      <c r="L6" s="92"/>
      <c r="M6" s="92"/>
      <c r="N6" s="92"/>
      <c r="O6" s="92" t="s">
        <v>97</v>
      </c>
      <c r="P6" s="92"/>
      <c r="Q6" s="92"/>
      <c r="R6" s="92"/>
      <c r="S6" s="92" t="s">
        <v>98</v>
      </c>
      <c r="T6" s="92"/>
      <c r="U6" s="92"/>
      <c r="V6" s="92"/>
      <c r="W6" s="92" t="s">
        <v>97</v>
      </c>
      <c r="X6" s="92"/>
      <c r="Y6" s="92"/>
      <c r="Z6" s="92"/>
      <c r="AA6" s="92" t="s">
        <v>98</v>
      </c>
      <c r="AB6" s="92"/>
      <c r="AC6" s="92"/>
      <c r="AD6" s="92"/>
      <c r="AE6" s="92"/>
      <c r="AF6" s="92"/>
      <c r="AG6" s="92"/>
      <c r="AH6" s="97"/>
    </row>
    <row r="7" spans="1:34" s="5" customFormat="1" ht="27" customHeight="1" x14ac:dyDescent="0.2">
      <c r="A7" s="69"/>
      <c r="B7" s="77"/>
      <c r="C7" s="92" t="s">
        <v>99</v>
      </c>
      <c r="D7" s="92" t="s">
        <v>100</v>
      </c>
      <c r="E7" s="76" t="s">
        <v>101</v>
      </c>
      <c r="F7" s="75"/>
      <c r="G7" s="90" t="s">
        <v>95</v>
      </c>
      <c r="H7" s="82"/>
      <c r="I7" s="91"/>
      <c r="J7" s="92" t="s">
        <v>102</v>
      </c>
      <c r="K7" s="90" t="s">
        <v>95</v>
      </c>
      <c r="L7" s="82"/>
      <c r="M7" s="91"/>
      <c r="N7" s="92" t="s">
        <v>102</v>
      </c>
      <c r="O7" s="90" t="s">
        <v>95</v>
      </c>
      <c r="P7" s="82"/>
      <c r="Q7" s="91"/>
      <c r="R7" s="92" t="s">
        <v>102</v>
      </c>
      <c r="S7" s="90" t="s">
        <v>95</v>
      </c>
      <c r="T7" s="82"/>
      <c r="U7" s="91"/>
      <c r="V7" s="92" t="s">
        <v>102</v>
      </c>
      <c r="W7" s="90" t="s">
        <v>95</v>
      </c>
      <c r="X7" s="82"/>
      <c r="Y7" s="91"/>
      <c r="Z7" s="92" t="s">
        <v>102</v>
      </c>
      <c r="AA7" s="90" t="s">
        <v>95</v>
      </c>
      <c r="AB7" s="82"/>
      <c r="AC7" s="91"/>
      <c r="AD7" s="92" t="s">
        <v>102</v>
      </c>
      <c r="AE7" s="90" t="s">
        <v>95</v>
      </c>
      <c r="AF7" s="82"/>
      <c r="AG7" s="91"/>
      <c r="AH7" s="97" t="s">
        <v>102</v>
      </c>
    </row>
    <row r="8" spans="1:34" s="5" customFormat="1" ht="27" customHeight="1" x14ac:dyDescent="0.2">
      <c r="A8" s="70"/>
      <c r="B8" s="78"/>
      <c r="C8" s="95"/>
      <c r="D8" s="95"/>
      <c r="E8" s="78"/>
      <c r="F8" s="75"/>
      <c r="G8" s="6" t="s">
        <v>103</v>
      </c>
      <c r="H8" s="6" t="s">
        <v>100</v>
      </c>
      <c r="I8" s="6" t="s">
        <v>101</v>
      </c>
      <c r="J8" s="95"/>
      <c r="K8" s="6" t="s">
        <v>103</v>
      </c>
      <c r="L8" s="6" t="s">
        <v>100</v>
      </c>
      <c r="M8" s="6" t="s">
        <v>101</v>
      </c>
      <c r="N8" s="95"/>
      <c r="O8" s="6" t="s">
        <v>103</v>
      </c>
      <c r="P8" s="6" t="s">
        <v>100</v>
      </c>
      <c r="Q8" s="6" t="s">
        <v>101</v>
      </c>
      <c r="R8" s="95"/>
      <c r="S8" s="6" t="s">
        <v>103</v>
      </c>
      <c r="T8" s="6" t="s">
        <v>100</v>
      </c>
      <c r="U8" s="6" t="s">
        <v>101</v>
      </c>
      <c r="V8" s="95"/>
      <c r="W8" s="6" t="s">
        <v>103</v>
      </c>
      <c r="X8" s="6" t="s">
        <v>100</v>
      </c>
      <c r="Y8" s="6" t="s">
        <v>101</v>
      </c>
      <c r="Z8" s="95"/>
      <c r="AA8" s="6" t="s">
        <v>103</v>
      </c>
      <c r="AB8" s="6" t="s">
        <v>100</v>
      </c>
      <c r="AC8" s="6" t="s">
        <v>101</v>
      </c>
      <c r="AD8" s="95"/>
      <c r="AE8" s="6" t="s">
        <v>103</v>
      </c>
      <c r="AF8" s="6" t="s">
        <v>100</v>
      </c>
      <c r="AG8" s="6" t="s">
        <v>101</v>
      </c>
      <c r="AH8" s="80"/>
    </row>
    <row r="9" spans="1:34" s="39" customFormat="1" ht="16.5" customHeight="1" x14ac:dyDescent="0.2">
      <c r="A9" s="35" t="s">
        <v>83</v>
      </c>
      <c r="B9" s="36" t="s">
        <v>1</v>
      </c>
      <c r="C9" s="37">
        <v>4207046</v>
      </c>
      <c r="D9" s="38">
        <v>2559770</v>
      </c>
      <c r="E9" s="38">
        <v>1647276</v>
      </c>
      <c r="F9" s="38">
        <v>21282895.862</v>
      </c>
      <c r="G9" s="38">
        <v>605977</v>
      </c>
      <c r="H9" s="38">
        <v>400644</v>
      </c>
      <c r="I9" s="38">
        <v>205333</v>
      </c>
      <c r="J9" s="38">
        <v>5210556.1689999998</v>
      </c>
      <c r="K9" s="38">
        <v>160007</v>
      </c>
      <c r="L9" s="38">
        <v>98274</v>
      </c>
      <c r="M9" s="38">
        <v>61733</v>
      </c>
      <c r="N9" s="38">
        <v>792788.34</v>
      </c>
      <c r="O9" s="38">
        <v>149844</v>
      </c>
      <c r="P9" s="38">
        <v>89820</v>
      </c>
      <c r="Q9" s="38">
        <v>60024</v>
      </c>
      <c r="R9" s="38">
        <v>740357.83600000001</v>
      </c>
      <c r="S9" s="38">
        <v>109260</v>
      </c>
      <c r="T9" s="38">
        <v>68268</v>
      </c>
      <c r="U9" s="38">
        <v>40992</v>
      </c>
      <c r="V9" s="38">
        <v>403011.70299999998</v>
      </c>
      <c r="W9" s="38">
        <v>1963496</v>
      </c>
      <c r="X9" s="38">
        <v>1140025</v>
      </c>
      <c r="Y9" s="38">
        <v>823471</v>
      </c>
      <c r="Z9" s="38">
        <v>9651473.5299999993</v>
      </c>
      <c r="AA9" s="38">
        <v>1193109</v>
      </c>
      <c r="AB9" s="38">
        <v>737986</v>
      </c>
      <c r="AC9" s="38">
        <v>455123</v>
      </c>
      <c r="AD9" s="38">
        <v>4370278.9939999999</v>
      </c>
      <c r="AE9" s="38">
        <v>25353</v>
      </c>
      <c r="AF9" s="38">
        <v>24753</v>
      </c>
      <c r="AG9" s="38">
        <v>600</v>
      </c>
      <c r="AH9" s="38">
        <v>114429.29</v>
      </c>
    </row>
    <row r="10" spans="1:34" s="12" customFormat="1" ht="16.5" customHeight="1" x14ac:dyDescent="0.2">
      <c r="A10" s="49" t="s">
        <v>104</v>
      </c>
      <c r="B10" s="23" t="s">
        <v>2</v>
      </c>
      <c r="C10" s="7">
        <v>585040</v>
      </c>
      <c r="D10" s="8">
        <v>351204</v>
      </c>
      <c r="E10" s="8">
        <v>233836</v>
      </c>
      <c r="F10" s="8">
        <v>2874010.2680000002</v>
      </c>
      <c r="G10" s="8">
        <v>71137</v>
      </c>
      <c r="H10" s="8">
        <v>45353</v>
      </c>
      <c r="I10" s="8">
        <v>25784</v>
      </c>
      <c r="J10" s="8">
        <v>604593.36300000001</v>
      </c>
      <c r="K10" s="8">
        <v>23839</v>
      </c>
      <c r="L10" s="8">
        <v>13945</v>
      </c>
      <c r="M10" s="8">
        <v>9894</v>
      </c>
      <c r="N10" s="8">
        <v>116143.60799999999</v>
      </c>
      <c r="O10" s="8">
        <v>17709</v>
      </c>
      <c r="P10" s="8">
        <v>10499</v>
      </c>
      <c r="Q10" s="8">
        <v>7210</v>
      </c>
      <c r="R10" s="8">
        <v>86278.248000000007</v>
      </c>
      <c r="S10" s="8">
        <v>11968</v>
      </c>
      <c r="T10" s="8">
        <v>7592</v>
      </c>
      <c r="U10" s="8">
        <v>4376</v>
      </c>
      <c r="V10" s="8">
        <v>43419.904000000002</v>
      </c>
      <c r="W10" s="8">
        <v>280684</v>
      </c>
      <c r="X10" s="8">
        <v>162510</v>
      </c>
      <c r="Y10" s="8">
        <v>118174</v>
      </c>
      <c r="Z10" s="8">
        <v>1367492.4480000001</v>
      </c>
      <c r="AA10" s="8">
        <v>175477</v>
      </c>
      <c r="AB10" s="8">
        <v>107181</v>
      </c>
      <c r="AC10" s="8">
        <v>68296</v>
      </c>
      <c r="AD10" s="8">
        <v>636630.55599999998</v>
      </c>
      <c r="AE10" s="8">
        <v>4226</v>
      </c>
      <c r="AF10" s="8">
        <v>4124</v>
      </c>
      <c r="AG10" s="8">
        <v>102</v>
      </c>
      <c r="AH10" s="8">
        <v>19452.141</v>
      </c>
    </row>
    <row r="11" spans="1:34" s="12" customFormat="1" ht="16.5" customHeight="1" x14ac:dyDescent="0.2">
      <c r="A11" s="49" t="s">
        <v>105</v>
      </c>
      <c r="B11" s="23" t="s">
        <v>3</v>
      </c>
      <c r="C11" s="7">
        <v>166512</v>
      </c>
      <c r="D11" s="8">
        <v>98615</v>
      </c>
      <c r="E11" s="8">
        <v>67897</v>
      </c>
      <c r="F11" s="8">
        <v>1022467.57</v>
      </c>
      <c r="G11" s="8">
        <v>61050</v>
      </c>
      <c r="H11" s="8">
        <v>37066</v>
      </c>
      <c r="I11" s="8">
        <v>23984</v>
      </c>
      <c r="J11" s="8">
        <v>533540.13899999997</v>
      </c>
      <c r="K11" s="8">
        <v>20623</v>
      </c>
      <c r="L11" s="8">
        <v>11817</v>
      </c>
      <c r="M11" s="8">
        <v>8806</v>
      </c>
      <c r="N11" s="8">
        <v>104637.41800000001</v>
      </c>
      <c r="O11" s="8">
        <v>8925</v>
      </c>
      <c r="P11" s="8">
        <v>5056</v>
      </c>
      <c r="Q11" s="8">
        <v>3869</v>
      </c>
      <c r="R11" s="8">
        <v>45439.163999999997</v>
      </c>
      <c r="S11" s="8">
        <v>5840</v>
      </c>
      <c r="T11" s="8">
        <v>3466</v>
      </c>
      <c r="U11" s="8">
        <v>2374</v>
      </c>
      <c r="V11" s="8">
        <v>22313.578000000001</v>
      </c>
      <c r="W11" s="8">
        <v>39520</v>
      </c>
      <c r="X11" s="8">
        <v>22453</v>
      </c>
      <c r="Y11" s="8">
        <v>17067</v>
      </c>
      <c r="Z11" s="8">
        <v>199238.42499999999</v>
      </c>
      <c r="AA11" s="8">
        <v>28878</v>
      </c>
      <c r="AB11" s="8">
        <v>17109</v>
      </c>
      <c r="AC11" s="8">
        <v>11769</v>
      </c>
      <c r="AD11" s="8">
        <v>108644.83199999999</v>
      </c>
      <c r="AE11" s="8">
        <v>1676</v>
      </c>
      <c r="AF11" s="8">
        <v>1648</v>
      </c>
      <c r="AG11" s="8">
        <v>28</v>
      </c>
      <c r="AH11" s="8">
        <v>8654.0139999999992</v>
      </c>
    </row>
    <row r="12" spans="1:34" s="12" customFormat="1" ht="16.5" customHeight="1" x14ac:dyDescent="0.2">
      <c r="A12" s="49" t="s">
        <v>106</v>
      </c>
      <c r="B12" s="23" t="s">
        <v>24</v>
      </c>
      <c r="C12" s="7">
        <v>271571</v>
      </c>
      <c r="D12" s="8">
        <v>163947</v>
      </c>
      <c r="E12" s="8">
        <v>107624</v>
      </c>
      <c r="F12" s="8">
        <v>1321902.1810000001</v>
      </c>
      <c r="G12" s="8">
        <v>30031</v>
      </c>
      <c r="H12" s="8">
        <v>19297</v>
      </c>
      <c r="I12" s="8">
        <v>10734</v>
      </c>
      <c r="J12" s="8">
        <v>253364.557</v>
      </c>
      <c r="K12" s="8">
        <v>9026</v>
      </c>
      <c r="L12" s="8">
        <v>5396</v>
      </c>
      <c r="M12" s="8">
        <v>3630</v>
      </c>
      <c r="N12" s="8">
        <v>43285.987000000001</v>
      </c>
      <c r="O12" s="8">
        <v>4215</v>
      </c>
      <c r="P12" s="8">
        <v>2394</v>
      </c>
      <c r="Q12" s="8">
        <v>1821</v>
      </c>
      <c r="R12" s="8">
        <v>20497.638999999999</v>
      </c>
      <c r="S12" s="8">
        <v>3084</v>
      </c>
      <c r="T12" s="8">
        <v>1949</v>
      </c>
      <c r="U12" s="8">
        <v>1135</v>
      </c>
      <c r="V12" s="8">
        <v>11177.556</v>
      </c>
      <c r="W12" s="8">
        <v>139050</v>
      </c>
      <c r="X12" s="8">
        <v>80820</v>
      </c>
      <c r="Y12" s="8">
        <v>58230</v>
      </c>
      <c r="Z12" s="8">
        <v>677738.75800000003</v>
      </c>
      <c r="AA12" s="8">
        <v>83243</v>
      </c>
      <c r="AB12" s="8">
        <v>51193</v>
      </c>
      <c r="AC12" s="8">
        <v>32050</v>
      </c>
      <c r="AD12" s="8">
        <v>302107.10399999999</v>
      </c>
      <c r="AE12" s="8">
        <v>2922</v>
      </c>
      <c r="AF12" s="8">
        <v>2898</v>
      </c>
      <c r="AG12" s="8">
        <v>24</v>
      </c>
      <c r="AH12" s="8">
        <v>13730.58</v>
      </c>
    </row>
    <row r="13" spans="1:34" s="12" customFormat="1" ht="16.5" customHeight="1" x14ac:dyDescent="0.2">
      <c r="A13" s="49" t="s">
        <v>107</v>
      </c>
      <c r="B13" s="23" t="s">
        <v>4</v>
      </c>
      <c r="C13" s="7">
        <v>481571</v>
      </c>
      <c r="D13" s="8">
        <v>289214</v>
      </c>
      <c r="E13" s="8">
        <v>192357</v>
      </c>
      <c r="F13" s="8">
        <v>2450426.875</v>
      </c>
      <c r="G13" s="8">
        <v>65853</v>
      </c>
      <c r="H13" s="8">
        <v>41866</v>
      </c>
      <c r="I13" s="8">
        <v>23987</v>
      </c>
      <c r="J13" s="8">
        <v>573910.71200000006</v>
      </c>
      <c r="K13" s="8">
        <v>19978</v>
      </c>
      <c r="L13" s="8">
        <v>12794</v>
      </c>
      <c r="M13" s="8">
        <v>7184</v>
      </c>
      <c r="N13" s="8">
        <v>100762.807</v>
      </c>
      <c r="O13" s="8">
        <v>16083</v>
      </c>
      <c r="P13" s="8">
        <v>9167</v>
      </c>
      <c r="Q13" s="8">
        <v>6916</v>
      </c>
      <c r="R13" s="8">
        <v>80656.591</v>
      </c>
      <c r="S13" s="8">
        <v>11603</v>
      </c>
      <c r="T13" s="8">
        <v>6969</v>
      </c>
      <c r="U13" s="8">
        <v>4634</v>
      </c>
      <c r="V13" s="8">
        <v>43378.819000000003</v>
      </c>
      <c r="W13" s="8">
        <v>227097</v>
      </c>
      <c r="X13" s="8">
        <v>130269</v>
      </c>
      <c r="Y13" s="8">
        <v>96828</v>
      </c>
      <c r="Z13" s="8">
        <v>1127005.5349999999</v>
      </c>
      <c r="AA13" s="8">
        <v>138110</v>
      </c>
      <c r="AB13" s="8">
        <v>85374</v>
      </c>
      <c r="AC13" s="8">
        <v>52736</v>
      </c>
      <c r="AD13" s="8">
        <v>511317.60100000002</v>
      </c>
      <c r="AE13" s="8">
        <v>2847</v>
      </c>
      <c r="AF13" s="8">
        <v>2775</v>
      </c>
      <c r="AG13" s="8">
        <v>72</v>
      </c>
      <c r="AH13" s="8">
        <v>13394.81</v>
      </c>
    </row>
    <row r="14" spans="1:34" s="12" customFormat="1" ht="16.5" customHeight="1" x14ac:dyDescent="0.2">
      <c r="A14" s="49" t="s">
        <v>108</v>
      </c>
      <c r="B14" s="23" t="s">
        <v>5</v>
      </c>
      <c r="C14" s="7">
        <v>407437</v>
      </c>
      <c r="D14" s="8">
        <v>243119</v>
      </c>
      <c r="E14" s="8">
        <v>164318</v>
      </c>
      <c r="F14" s="8">
        <v>2015115.8389999999</v>
      </c>
      <c r="G14" s="8">
        <v>46133</v>
      </c>
      <c r="H14" s="8">
        <v>30722</v>
      </c>
      <c r="I14" s="8">
        <v>15411</v>
      </c>
      <c r="J14" s="8">
        <v>395841.50400000002</v>
      </c>
      <c r="K14" s="8">
        <v>13267</v>
      </c>
      <c r="L14" s="8">
        <v>8412</v>
      </c>
      <c r="M14" s="8">
        <v>4855</v>
      </c>
      <c r="N14" s="8">
        <v>65491.071000000004</v>
      </c>
      <c r="O14" s="8">
        <v>10824</v>
      </c>
      <c r="P14" s="8">
        <v>6224</v>
      </c>
      <c r="Q14" s="8">
        <v>4600</v>
      </c>
      <c r="R14" s="8">
        <v>53436.834000000003</v>
      </c>
      <c r="S14" s="8">
        <v>8479</v>
      </c>
      <c r="T14" s="8">
        <v>5250</v>
      </c>
      <c r="U14" s="8">
        <v>3229</v>
      </c>
      <c r="V14" s="8">
        <v>31288.080999999998</v>
      </c>
      <c r="W14" s="8">
        <v>204757</v>
      </c>
      <c r="X14" s="8">
        <v>115927</v>
      </c>
      <c r="Y14" s="8">
        <v>88830</v>
      </c>
      <c r="Z14" s="8">
        <v>1010921.895</v>
      </c>
      <c r="AA14" s="8">
        <v>121943</v>
      </c>
      <c r="AB14" s="8">
        <v>74550</v>
      </c>
      <c r="AC14" s="8">
        <v>47393</v>
      </c>
      <c r="AD14" s="8">
        <v>448679.554</v>
      </c>
      <c r="AE14" s="8">
        <v>2034</v>
      </c>
      <c r="AF14" s="8">
        <v>2034</v>
      </c>
      <c r="AG14" s="8">
        <v>0</v>
      </c>
      <c r="AH14" s="8">
        <v>9456.9</v>
      </c>
    </row>
    <row r="15" spans="1:34" s="12" customFormat="1" ht="16.5" customHeight="1" x14ac:dyDescent="0.2">
      <c r="A15" s="49" t="s">
        <v>109</v>
      </c>
      <c r="B15" s="23" t="s">
        <v>6</v>
      </c>
      <c r="C15" s="7">
        <v>579190</v>
      </c>
      <c r="D15" s="8">
        <v>349791</v>
      </c>
      <c r="E15" s="8">
        <v>229399</v>
      </c>
      <c r="F15" s="8">
        <v>2967639.8280000002</v>
      </c>
      <c r="G15" s="8">
        <v>92192</v>
      </c>
      <c r="H15" s="8">
        <v>60595</v>
      </c>
      <c r="I15" s="8">
        <v>31597</v>
      </c>
      <c r="J15" s="8">
        <v>788461.49100000004</v>
      </c>
      <c r="K15" s="8">
        <v>21130</v>
      </c>
      <c r="L15" s="8">
        <v>12985</v>
      </c>
      <c r="M15" s="8">
        <v>8145</v>
      </c>
      <c r="N15" s="8">
        <v>103946.726</v>
      </c>
      <c r="O15" s="8">
        <v>26816</v>
      </c>
      <c r="P15" s="8">
        <v>15683</v>
      </c>
      <c r="Q15" s="8">
        <v>11133</v>
      </c>
      <c r="R15" s="8">
        <v>132264.09299999999</v>
      </c>
      <c r="S15" s="8">
        <v>19783</v>
      </c>
      <c r="T15" s="8">
        <v>11904</v>
      </c>
      <c r="U15" s="8">
        <v>7879</v>
      </c>
      <c r="V15" s="8">
        <v>72804.857999999993</v>
      </c>
      <c r="W15" s="8">
        <v>262019</v>
      </c>
      <c r="X15" s="8">
        <v>151244</v>
      </c>
      <c r="Y15" s="8">
        <v>110775</v>
      </c>
      <c r="Z15" s="8">
        <v>1292179.541</v>
      </c>
      <c r="AA15" s="8">
        <v>152773</v>
      </c>
      <c r="AB15" s="8">
        <v>93019</v>
      </c>
      <c r="AC15" s="8">
        <v>59754</v>
      </c>
      <c r="AD15" s="8">
        <v>561903.43299999996</v>
      </c>
      <c r="AE15" s="8">
        <v>4477</v>
      </c>
      <c r="AF15" s="8">
        <v>4361</v>
      </c>
      <c r="AG15" s="8">
        <v>116</v>
      </c>
      <c r="AH15" s="8">
        <v>16079.686</v>
      </c>
    </row>
    <row r="16" spans="1:34" s="12" customFormat="1" ht="16.5" customHeight="1" x14ac:dyDescent="0.2">
      <c r="A16" s="50" t="s">
        <v>110</v>
      </c>
      <c r="B16" s="33" t="s">
        <v>7</v>
      </c>
      <c r="C16" s="7">
        <v>94950</v>
      </c>
      <c r="D16" s="8">
        <v>56883</v>
      </c>
      <c r="E16" s="8">
        <v>38067</v>
      </c>
      <c r="F16" s="8">
        <v>474026.33299999998</v>
      </c>
      <c r="G16" s="8">
        <v>11701</v>
      </c>
      <c r="H16" s="8">
        <v>8005</v>
      </c>
      <c r="I16" s="8">
        <v>3696</v>
      </c>
      <c r="J16" s="8">
        <v>101548.977</v>
      </c>
      <c r="K16" s="8">
        <v>3763</v>
      </c>
      <c r="L16" s="8">
        <v>2233</v>
      </c>
      <c r="M16" s="8">
        <v>1530</v>
      </c>
      <c r="N16" s="8">
        <v>18947.462</v>
      </c>
      <c r="O16" s="8">
        <v>3925</v>
      </c>
      <c r="P16" s="8">
        <v>2313</v>
      </c>
      <c r="Q16" s="8">
        <v>1612</v>
      </c>
      <c r="R16" s="8">
        <v>19621.564999999999</v>
      </c>
      <c r="S16" s="8">
        <v>3093</v>
      </c>
      <c r="T16" s="8">
        <v>1908</v>
      </c>
      <c r="U16" s="8">
        <v>1185</v>
      </c>
      <c r="V16" s="8">
        <v>11526.06</v>
      </c>
      <c r="W16" s="8">
        <v>43900</v>
      </c>
      <c r="X16" s="8">
        <v>25103</v>
      </c>
      <c r="Y16" s="8">
        <v>18797</v>
      </c>
      <c r="Z16" s="8">
        <v>216844.49</v>
      </c>
      <c r="AA16" s="8">
        <v>28119</v>
      </c>
      <c r="AB16" s="8">
        <v>16872</v>
      </c>
      <c r="AC16" s="8">
        <v>11247</v>
      </c>
      <c r="AD16" s="8">
        <v>103381.443</v>
      </c>
      <c r="AE16" s="8">
        <v>449</v>
      </c>
      <c r="AF16" s="8">
        <v>449</v>
      </c>
      <c r="AG16" s="8">
        <v>0</v>
      </c>
      <c r="AH16" s="8">
        <v>2156.3359999999998</v>
      </c>
    </row>
    <row r="17" spans="1:34" s="12" customFormat="1" ht="16.5" customHeight="1" x14ac:dyDescent="0.2">
      <c r="A17" s="50" t="s">
        <v>111</v>
      </c>
      <c r="B17" s="33" t="s">
        <v>8</v>
      </c>
      <c r="C17" s="7">
        <v>63396</v>
      </c>
      <c r="D17" s="8">
        <v>39451</v>
      </c>
      <c r="E17" s="8">
        <v>23945</v>
      </c>
      <c r="F17" s="8">
        <v>315055.636</v>
      </c>
      <c r="G17" s="8">
        <v>7966</v>
      </c>
      <c r="H17" s="8">
        <v>5619</v>
      </c>
      <c r="I17" s="8">
        <v>2347</v>
      </c>
      <c r="J17" s="8">
        <v>67853.38</v>
      </c>
      <c r="K17" s="8">
        <v>1623</v>
      </c>
      <c r="L17" s="8">
        <v>1095</v>
      </c>
      <c r="M17" s="8">
        <v>528</v>
      </c>
      <c r="N17" s="8">
        <v>7917</v>
      </c>
      <c r="O17" s="8">
        <v>2310</v>
      </c>
      <c r="P17" s="8">
        <v>1280</v>
      </c>
      <c r="Q17" s="8">
        <v>1030</v>
      </c>
      <c r="R17" s="8">
        <v>11258.945</v>
      </c>
      <c r="S17" s="8">
        <v>1439</v>
      </c>
      <c r="T17" s="8">
        <v>920</v>
      </c>
      <c r="U17" s="8">
        <v>519</v>
      </c>
      <c r="V17" s="8">
        <v>5231.4719999999998</v>
      </c>
      <c r="W17" s="8">
        <v>32299</v>
      </c>
      <c r="X17" s="8">
        <v>19055</v>
      </c>
      <c r="Y17" s="8">
        <v>13244</v>
      </c>
      <c r="Z17" s="8">
        <v>158056.954</v>
      </c>
      <c r="AA17" s="8">
        <v>17659</v>
      </c>
      <c r="AB17" s="8">
        <v>11382</v>
      </c>
      <c r="AC17" s="8">
        <v>6277</v>
      </c>
      <c r="AD17" s="8">
        <v>64302.311999999998</v>
      </c>
      <c r="AE17" s="8">
        <v>100</v>
      </c>
      <c r="AF17" s="8">
        <v>100</v>
      </c>
      <c r="AG17" s="8">
        <v>0</v>
      </c>
      <c r="AH17" s="8">
        <v>435.57299999999998</v>
      </c>
    </row>
    <row r="18" spans="1:34" s="12" customFormat="1" ht="16.5" customHeight="1" x14ac:dyDescent="0.2">
      <c r="A18" s="50" t="s">
        <v>112</v>
      </c>
      <c r="B18" s="33" t="s">
        <v>9</v>
      </c>
      <c r="C18" s="7">
        <v>122663</v>
      </c>
      <c r="D18" s="8">
        <v>75522</v>
      </c>
      <c r="E18" s="8">
        <v>47141</v>
      </c>
      <c r="F18" s="8">
        <v>618329.09699999995</v>
      </c>
      <c r="G18" s="8">
        <v>16367</v>
      </c>
      <c r="H18" s="8">
        <v>11303</v>
      </c>
      <c r="I18" s="8">
        <v>5064</v>
      </c>
      <c r="J18" s="8">
        <v>140246.818</v>
      </c>
      <c r="K18" s="8">
        <v>3118</v>
      </c>
      <c r="L18" s="8">
        <v>2065</v>
      </c>
      <c r="M18" s="8">
        <v>1053</v>
      </c>
      <c r="N18" s="8">
        <v>15408.063</v>
      </c>
      <c r="O18" s="8">
        <v>3274</v>
      </c>
      <c r="P18" s="8">
        <v>1873</v>
      </c>
      <c r="Q18" s="8">
        <v>1401</v>
      </c>
      <c r="R18" s="8">
        <v>16243.352000000001</v>
      </c>
      <c r="S18" s="8">
        <v>1799</v>
      </c>
      <c r="T18" s="8">
        <v>1042</v>
      </c>
      <c r="U18" s="8">
        <v>757</v>
      </c>
      <c r="V18" s="8">
        <v>6693.66</v>
      </c>
      <c r="W18" s="8">
        <v>63790</v>
      </c>
      <c r="X18" s="8">
        <v>37759</v>
      </c>
      <c r="Y18" s="8">
        <v>26031</v>
      </c>
      <c r="Z18" s="8">
        <v>313825.32400000002</v>
      </c>
      <c r="AA18" s="8">
        <v>34291</v>
      </c>
      <c r="AB18" s="8">
        <v>21456</v>
      </c>
      <c r="AC18" s="8">
        <v>12835</v>
      </c>
      <c r="AD18" s="8">
        <v>125783.12</v>
      </c>
      <c r="AE18" s="8">
        <v>24</v>
      </c>
      <c r="AF18" s="8">
        <v>24</v>
      </c>
      <c r="AG18" s="8">
        <v>0</v>
      </c>
      <c r="AH18" s="8">
        <v>128.76</v>
      </c>
    </row>
    <row r="19" spans="1:34" s="12" customFormat="1" ht="16.5" customHeight="1" x14ac:dyDescent="0.2">
      <c r="A19" s="50" t="s">
        <v>113</v>
      </c>
      <c r="B19" s="33" t="s">
        <v>10</v>
      </c>
      <c r="C19" s="7">
        <v>298351</v>
      </c>
      <c r="D19" s="8">
        <v>183760</v>
      </c>
      <c r="E19" s="8">
        <v>114591</v>
      </c>
      <c r="F19" s="8">
        <v>1467131.65</v>
      </c>
      <c r="G19" s="8">
        <v>35544</v>
      </c>
      <c r="H19" s="8">
        <v>23522</v>
      </c>
      <c r="I19" s="8">
        <v>12022</v>
      </c>
      <c r="J19" s="8">
        <v>305177.98499999999</v>
      </c>
      <c r="K19" s="8">
        <v>5669</v>
      </c>
      <c r="L19" s="8">
        <v>3524</v>
      </c>
      <c r="M19" s="8">
        <v>2145</v>
      </c>
      <c r="N19" s="8">
        <v>27792.12</v>
      </c>
      <c r="O19" s="8">
        <v>15688</v>
      </c>
      <c r="P19" s="8">
        <v>10161</v>
      </c>
      <c r="Q19" s="8">
        <v>5527</v>
      </c>
      <c r="R19" s="8">
        <v>76031.936000000002</v>
      </c>
      <c r="S19" s="8">
        <v>13512</v>
      </c>
      <c r="T19" s="8">
        <v>8961</v>
      </c>
      <c r="U19" s="8">
        <v>4551</v>
      </c>
      <c r="V19" s="8">
        <v>49021.536</v>
      </c>
      <c r="W19" s="8">
        <v>140888</v>
      </c>
      <c r="X19" s="8">
        <v>82008</v>
      </c>
      <c r="Y19" s="8">
        <v>58880</v>
      </c>
      <c r="Z19" s="8">
        <v>691130.66</v>
      </c>
      <c r="AA19" s="8">
        <v>86582</v>
      </c>
      <c r="AB19" s="8">
        <v>55116</v>
      </c>
      <c r="AC19" s="8">
        <v>31466</v>
      </c>
      <c r="AD19" s="8">
        <v>315836.64500000002</v>
      </c>
      <c r="AE19" s="8">
        <v>468</v>
      </c>
      <c r="AF19" s="8">
        <v>468</v>
      </c>
      <c r="AG19" s="8">
        <v>0</v>
      </c>
      <c r="AH19" s="8">
        <v>2140.768</v>
      </c>
    </row>
    <row r="20" spans="1:34" s="12" customFormat="1" ht="16.5" customHeight="1" x14ac:dyDescent="0.2">
      <c r="A20" s="50" t="s">
        <v>114</v>
      </c>
      <c r="B20" s="33" t="s">
        <v>11</v>
      </c>
      <c r="C20" s="7">
        <v>128780</v>
      </c>
      <c r="D20" s="8">
        <v>79850</v>
      </c>
      <c r="E20" s="8">
        <v>48930</v>
      </c>
      <c r="F20" s="8">
        <v>635016.23600000003</v>
      </c>
      <c r="G20" s="8">
        <v>15994</v>
      </c>
      <c r="H20" s="8">
        <v>11397</v>
      </c>
      <c r="I20" s="8">
        <v>4597</v>
      </c>
      <c r="J20" s="8">
        <v>137491.43</v>
      </c>
      <c r="K20" s="8">
        <v>3492</v>
      </c>
      <c r="L20" s="8">
        <v>2034</v>
      </c>
      <c r="M20" s="8">
        <v>1458</v>
      </c>
      <c r="N20" s="8">
        <v>17275.387999999999</v>
      </c>
      <c r="O20" s="8">
        <v>8249</v>
      </c>
      <c r="P20" s="8">
        <v>5144</v>
      </c>
      <c r="Q20" s="8">
        <v>3105</v>
      </c>
      <c r="R20" s="8">
        <v>40547.512000000002</v>
      </c>
      <c r="S20" s="8">
        <v>6117</v>
      </c>
      <c r="T20" s="8">
        <v>3993</v>
      </c>
      <c r="U20" s="8">
        <v>2124</v>
      </c>
      <c r="V20" s="8">
        <v>22563.999</v>
      </c>
      <c r="W20" s="8">
        <v>56987</v>
      </c>
      <c r="X20" s="8">
        <v>33375</v>
      </c>
      <c r="Y20" s="8">
        <v>23612</v>
      </c>
      <c r="Z20" s="8">
        <v>278867.35700000002</v>
      </c>
      <c r="AA20" s="8">
        <v>37805</v>
      </c>
      <c r="AB20" s="8">
        <v>23771</v>
      </c>
      <c r="AC20" s="8">
        <v>14034</v>
      </c>
      <c r="AD20" s="8">
        <v>137629.33100000001</v>
      </c>
      <c r="AE20" s="8">
        <v>136</v>
      </c>
      <c r="AF20" s="8">
        <v>136</v>
      </c>
      <c r="AG20" s="8">
        <v>0</v>
      </c>
      <c r="AH20" s="8">
        <v>641.21900000000005</v>
      </c>
    </row>
    <row r="21" spans="1:34" s="12" customFormat="1" ht="16.5" customHeight="1" x14ac:dyDescent="0.2">
      <c r="A21" s="50" t="s">
        <v>115</v>
      </c>
      <c r="B21" s="33" t="s">
        <v>12</v>
      </c>
      <c r="C21" s="7">
        <v>190247</v>
      </c>
      <c r="D21" s="8">
        <v>120134</v>
      </c>
      <c r="E21" s="8">
        <v>70113</v>
      </c>
      <c r="F21" s="8">
        <v>973234.48</v>
      </c>
      <c r="G21" s="8">
        <v>32422</v>
      </c>
      <c r="H21" s="8">
        <v>22237</v>
      </c>
      <c r="I21" s="8">
        <v>10185</v>
      </c>
      <c r="J21" s="8">
        <v>275554.57799999998</v>
      </c>
      <c r="K21" s="8">
        <v>6824</v>
      </c>
      <c r="L21" s="8">
        <v>4500</v>
      </c>
      <c r="M21" s="8">
        <v>2324</v>
      </c>
      <c r="N21" s="8">
        <v>33246.527999999998</v>
      </c>
      <c r="O21" s="8">
        <v>6285</v>
      </c>
      <c r="P21" s="8">
        <v>3906</v>
      </c>
      <c r="Q21" s="8">
        <v>2379</v>
      </c>
      <c r="R21" s="8">
        <v>30620.52</v>
      </c>
      <c r="S21" s="8">
        <v>3224</v>
      </c>
      <c r="T21" s="8">
        <v>2097</v>
      </c>
      <c r="U21" s="8">
        <v>1127</v>
      </c>
      <c r="V21" s="8">
        <v>11696.672</v>
      </c>
      <c r="W21" s="8">
        <v>87156</v>
      </c>
      <c r="X21" s="8">
        <v>52546</v>
      </c>
      <c r="Y21" s="8">
        <v>34610</v>
      </c>
      <c r="Z21" s="8">
        <v>424624.03200000001</v>
      </c>
      <c r="AA21" s="8">
        <v>54072</v>
      </c>
      <c r="AB21" s="8">
        <v>34584</v>
      </c>
      <c r="AC21" s="8">
        <v>19488</v>
      </c>
      <c r="AD21" s="8">
        <v>196173.21599999999</v>
      </c>
      <c r="AE21" s="8">
        <v>264</v>
      </c>
      <c r="AF21" s="8">
        <v>264</v>
      </c>
      <c r="AG21" s="8">
        <v>0</v>
      </c>
      <c r="AH21" s="8">
        <v>1318.934</v>
      </c>
    </row>
    <row r="22" spans="1:34" s="12" customFormat="1" ht="16.5" customHeight="1" x14ac:dyDescent="0.2">
      <c r="A22" s="50" t="s">
        <v>116</v>
      </c>
      <c r="B22" s="33" t="s">
        <v>13</v>
      </c>
      <c r="C22" s="7">
        <v>147882</v>
      </c>
      <c r="D22" s="8">
        <v>95092</v>
      </c>
      <c r="E22" s="8">
        <v>52790</v>
      </c>
      <c r="F22" s="8">
        <v>704073.52099999995</v>
      </c>
      <c r="G22" s="8">
        <v>11923</v>
      </c>
      <c r="H22" s="8">
        <v>9367</v>
      </c>
      <c r="I22" s="8">
        <v>2556</v>
      </c>
      <c r="J22" s="8">
        <v>103217.601</v>
      </c>
      <c r="K22" s="8">
        <v>2196</v>
      </c>
      <c r="L22" s="8">
        <v>1493</v>
      </c>
      <c r="M22" s="8">
        <v>703</v>
      </c>
      <c r="N22" s="8">
        <v>11092.58</v>
      </c>
      <c r="O22" s="8">
        <v>4100</v>
      </c>
      <c r="P22" s="8">
        <v>2899</v>
      </c>
      <c r="Q22" s="8">
        <v>1201</v>
      </c>
      <c r="R22" s="8">
        <v>19975.2</v>
      </c>
      <c r="S22" s="8">
        <v>3315</v>
      </c>
      <c r="T22" s="8">
        <v>2270</v>
      </c>
      <c r="U22" s="8">
        <v>1045</v>
      </c>
      <c r="V22" s="8">
        <v>12029.843999999999</v>
      </c>
      <c r="W22" s="8">
        <v>77269</v>
      </c>
      <c r="X22" s="8">
        <v>47535</v>
      </c>
      <c r="Y22" s="8">
        <v>29734</v>
      </c>
      <c r="Z22" s="8">
        <v>378551.43199999997</v>
      </c>
      <c r="AA22" s="8">
        <v>49079</v>
      </c>
      <c r="AB22" s="8">
        <v>31528</v>
      </c>
      <c r="AC22" s="8">
        <v>17551</v>
      </c>
      <c r="AD22" s="8">
        <v>179206.864</v>
      </c>
      <c r="AE22" s="8">
        <v>0</v>
      </c>
      <c r="AF22" s="8">
        <v>0</v>
      </c>
      <c r="AG22" s="8">
        <v>0</v>
      </c>
      <c r="AH22" s="8">
        <v>0</v>
      </c>
    </row>
    <row r="23" spans="1:34" s="12" customFormat="1" ht="16.5" customHeight="1" x14ac:dyDescent="0.2">
      <c r="A23" s="50" t="s">
        <v>117</v>
      </c>
      <c r="B23" s="33" t="s">
        <v>14</v>
      </c>
      <c r="C23" s="7">
        <v>245652</v>
      </c>
      <c r="D23" s="8">
        <v>153025</v>
      </c>
      <c r="E23" s="8">
        <v>92627</v>
      </c>
      <c r="F23" s="8">
        <v>1284519.2409999999</v>
      </c>
      <c r="G23" s="8">
        <v>43857</v>
      </c>
      <c r="H23" s="8">
        <v>30902</v>
      </c>
      <c r="I23" s="8">
        <v>12955</v>
      </c>
      <c r="J23" s="8">
        <v>379240.23100000003</v>
      </c>
      <c r="K23" s="8">
        <v>8206</v>
      </c>
      <c r="L23" s="8">
        <v>5237</v>
      </c>
      <c r="M23" s="8">
        <v>2969</v>
      </c>
      <c r="N23" s="8">
        <v>41179.347000000002</v>
      </c>
      <c r="O23" s="8">
        <v>7705</v>
      </c>
      <c r="P23" s="8">
        <v>4910</v>
      </c>
      <c r="Q23" s="8">
        <v>2795</v>
      </c>
      <c r="R23" s="8">
        <v>39016.337</v>
      </c>
      <c r="S23" s="8">
        <v>5820</v>
      </c>
      <c r="T23" s="8">
        <v>3877</v>
      </c>
      <c r="U23" s="8">
        <v>1943</v>
      </c>
      <c r="V23" s="8">
        <v>22042.460999999999</v>
      </c>
      <c r="W23" s="8">
        <v>111998</v>
      </c>
      <c r="X23" s="8">
        <v>64621</v>
      </c>
      <c r="Y23" s="8">
        <v>47377</v>
      </c>
      <c r="Z23" s="8">
        <v>551335.804</v>
      </c>
      <c r="AA23" s="8">
        <v>66052</v>
      </c>
      <c r="AB23" s="8">
        <v>41490</v>
      </c>
      <c r="AC23" s="8">
        <v>24562</v>
      </c>
      <c r="AD23" s="8">
        <v>242238.478</v>
      </c>
      <c r="AE23" s="8">
        <v>2014</v>
      </c>
      <c r="AF23" s="8">
        <v>1988</v>
      </c>
      <c r="AG23" s="8">
        <v>26</v>
      </c>
      <c r="AH23" s="8">
        <v>9466.5830000000005</v>
      </c>
    </row>
    <row r="24" spans="1:34" s="12" customFormat="1" ht="16.5" customHeight="1" x14ac:dyDescent="0.2">
      <c r="A24" s="50" t="s">
        <v>118</v>
      </c>
      <c r="B24" s="33" t="s">
        <v>15</v>
      </c>
      <c r="C24" s="7">
        <v>75002</v>
      </c>
      <c r="D24" s="8">
        <v>48212</v>
      </c>
      <c r="E24" s="8">
        <v>26790</v>
      </c>
      <c r="F24" s="8">
        <v>422725.21299999999</v>
      </c>
      <c r="G24" s="8">
        <v>19654</v>
      </c>
      <c r="H24" s="8">
        <v>13954</v>
      </c>
      <c r="I24" s="8">
        <v>5700</v>
      </c>
      <c r="J24" s="8">
        <v>171702.67</v>
      </c>
      <c r="K24" s="8">
        <v>6235</v>
      </c>
      <c r="L24" s="8">
        <v>4008</v>
      </c>
      <c r="M24" s="8">
        <v>2227</v>
      </c>
      <c r="N24" s="8">
        <v>31281.879000000001</v>
      </c>
      <c r="O24" s="8">
        <v>4880</v>
      </c>
      <c r="P24" s="8">
        <v>2917</v>
      </c>
      <c r="Q24" s="8">
        <v>1963</v>
      </c>
      <c r="R24" s="8">
        <v>24729.448</v>
      </c>
      <c r="S24" s="8">
        <v>3539</v>
      </c>
      <c r="T24" s="8">
        <v>2170</v>
      </c>
      <c r="U24" s="8">
        <v>1369</v>
      </c>
      <c r="V24" s="8">
        <v>13408.984</v>
      </c>
      <c r="W24" s="8">
        <v>23506</v>
      </c>
      <c r="X24" s="8">
        <v>14204</v>
      </c>
      <c r="Y24" s="8">
        <v>9302</v>
      </c>
      <c r="Z24" s="8">
        <v>116813.868</v>
      </c>
      <c r="AA24" s="8">
        <v>16772</v>
      </c>
      <c r="AB24" s="8">
        <v>10555</v>
      </c>
      <c r="AC24" s="8">
        <v>6217</v>
      </c>
      <c r="AD24" s="8">
        <v>62682.095999999998</v>
      </c>
      <c r="AE24" s="8">
        <v>416</v>
      </c>
      <c r="AF24" s="8">
        <v>404</v>
      </c>
      <c r="AG24" s="8">
        <v>12</v>
      </c>
      <c r="AH24" s="8">
        <v>2106.268</v>
      </c>
    </row>
    <row r="25" spans="1:34" s="12" customFormat="1" ht="16.5" customHeight="1" x14ac:dyDescent="0.2">
      <c r="A25" s="50" t="s">
        <v>119</v>
      </c>
      <c r="B25" s="33" t="s">
        <v>16</v>
      </c>
      <c r="C25" s="7">
        <v>109109</v>
      </c>
      <c r="D25" s="8">
        <v>67868</v>
      </c>
      <c r="E25" s="8">
        <v>41241</v>
      </c>
      <c r="F25" s="8">
        <v>551774.52300000004</v>
      </c>
      <c r="G25" s="8">
        <v>16217</v>
      </c>
      <c r="H25" s="8">
        <v>11087</v>
      </c>
      <c r="I25" s="8">
        <v>5130</v>
      </c>
      <c r="J25" s="8">
        <v>139940.003</v>
      </c>
      <c r="K25" s="8">
        <v>3756</v>
      </c>
      <c r="L25" s="8">
        <v>2570</v>
      </c>
      <c r="M25" s="8">
        <v>1186</v>
      </c>
      <c r="N25" s="8">
        <v>18772.876</v>
      </c>
      <c r="O25" s="8">
        <v>3999</v>
      </c>
      <c r="P25" s="8">
        <v>2346</v>
      </c>
      <c r="Q25" s="8">
        <v>1653</v>
      </c>
      <c r="R25" s="8">
        <v>19834.432000000001</v>
      </c>
      <c r="S25" s="8">
        <v>2978</v>
      </c>
      <c r="T25" s="8">
        <v>1923</v>
      </c>
      <c r="U25" s="8">
        <v>1055</v>
      </c>
      <c r="V25" s="8">
        <v>10968.895</v>
      </c>
      <c r="W25" s="8">
        <v>48394</v>
      </c>
      <c r="X25" s="8">
        <v>28646</v>
      </c>
      <c r="Y25" s="8">
        <v>19748</v>
      </c>
      <c r="Z25" s="8">
        <v>237639.43900000001</v>
      </c>
      <c r="AA25" s="8">
        <v>32771</v>
      </c>
      <c r="AB25" s="8">
        <v>20314</v>
      </c>
      <c r="AC25" s="8">
        <v>12457</v>
      </c>
      <c r="AD25" s="8">
        <v>119868.66099999999</v>
      </c>
      <c r="AE25" s="8">
        <v>994</v>
      </c>
      <c r="AF25" s="8">
        <v>982</v>
      </c>
      <c r="AG25" s="8">
        <v>12</v>
      </c>
      <c r="AH25" s="8">
        <v>4750.2169999999996</v>
      </c>
    </row>
    <row r="26" spans="1:34" s="12" customFormat="1" ht="16.5" customHeight="1" x14ac:dyDescent="0.2">
      <c r="A26" s="50" t="s">
        <v>120</v>
      </c>
      <c r="B26" s="33" t="s">
        <v>17</v>
      </c>
      <c r="C26" s="7">
        <v>27089</v>
      </c>
      <c r="D26" s="8">
        <v>17377</v>
      </c>
      <c r="E26" s="8">
        <v>9712</v>
      </c>
      <c r="F26" s="8">
        <v>141958.68900000001</v>
      </c>
      <c r="G26" s="8">
        <v>5466</v>
      </c>
      <c r="H26" s="8">
        <v>3839</v>
      </c>
      <c r="I26" s="8">
        <v>1627</v>
      </c>
      <c r="J26" s="8">
        <v>46532.025000000001</v>
      </c>
      <c r="K26" s="8">
        <v>1011</v>
      </c>
      <c r="L26" s="8">
        <v>655</v>
      </c>
      <c r="M26" s="8">
        <v>356</v>
      </c>
      <c r="N26" s="8">
        <v>4925.5919999999996</v>
      </c>
      <c r="O26" s="8">
        <v>941</v>
      </c>
      <c r="P26" s="8">
        <v>520</v>
      </c>
      <c r="Q26" s="8">
        <v>421</v>
      </c>
      <c r="R26" s="8">
        <v>4584.5519999999997</v>
      </c>
      <c r="S26" s="8">
        <v>582</v>
      </c>
      <c r="T26" s="8">
        <v>364</v>
      </c>
      <c r="U26" s="8">
        <v>218</v>
      </c>
      <c r="V26" s="8">
        <v>2111.4960000000001</v>
      </c>
      <c r="W26" s="8">
        <v>11152</v>
      </c>
      <c r="X26" s="8">
        <v>6705</v>
      </c>
      <c r="Y26" s="8">
        <v>4447</v>
      </c>
      <c r="Z26" s="8">
        <v>54332.544000000002</v>
      </c>
      <c r="AA26" s="8">
        <v>7346</v>
      </c>
      <c r="AB26" s="8">
        <v>4887</v>
      </c>
      <c r="AC26" s="8">
        <v>2459</v>
      </c>
      <c r="AD26" s="8">
        <v>26651.288</v>
      </c>
      <c r="AE26" s="8">
        <v>591</v>
      </c>
      <c r="AF26" s="8">
        <v>407</v>
      </c>
      <c r="AG26" s="8">
        <v>184</v>
      </c>
      <c r="AH26" s="8">
        <v>2821.192</v>
      </c>
    </row>
    <row r="27" spans="1:34" s="12" customFormat="1" ht="16.5" customHeight="1" x14ac:dyDescent="0.2">
      <c r="A27" s="50" t="s">
        <v>121</v>
      </c>
      <c r="B27" s="33" t="s">
        <v>18</v>
      </c>
      <c r="C27" s="7">
        <v>95898</v>
      </c>
      <c r="D27" s="8">
        <v>56971</v>
      </c>
      <c r="E27" s="8">
        <v>38927</v>
      </c>
      <c r="F27" s="8">
        <v>454411.20699999999</v>
      </c>
      <c r="G27" s="8">
        <v>6923</v>
      </c>
      <c r="H27" s="8">
        <v>4005</v>
      </c>
      <c r="I27" s="8">
        <v>2918</v>
      </c>
      <c r="J27" s="8">
        <v>58838.576999999997</v>
      </c>
      <c r="K27" s="8">
        <v>1937</v>
      </c>
      <c r="L27" s="8">
        <v>1034</v>
      </c>
      <c r="M27" s="8">
        <v>903</v>
      </c>
      <c r="N27" s="8">
        <v>9437.0640000000003</v>
      </c>
      <c r="O27" s="8">
        <v>1522</v>
      </c>
      <c r="P27" s="8">
        <v>1045</v>
      </c>
      <c r="Q27" s="8">
        <v>477</v>
      </c>
      <c r="R27" s="8">
        <v>7385.9520000000002</v>
      </c>
      <c r="S27" s="8">
        <v>956</v>
      </c>
      <c r="T27" s="8">
        <v>418</v>
      </c>
      <c r="U27" s="8">
        <v>538</v>
      </c>
      <c r="V27" s="8">
        <v>3387.3679999999999</v>
      </c>
      <c r="W27" s="8">
        <v>54460</v>
      </c>
      <c r="X27" s="8">
        <v>31594</v>
      </c>
      <c r="Y27" s="8">
        <v>22866</v>
      </c>
      <c r="Z27" s="8">
        <v>265299.88799999998</v>
      </c>
      <c r="AA27" s="8">
        <v>29044</v>
      </c>
      <c r="AB27" s="8">
        <v>17819</v>
      </c>
      <c r="AC27" s="8">
        <v>11225</v>
      </c>
      <c r="AD27" s="8">
        <v>105371.632</v>
      </c>
      <c r="AE27" s="8">
        <v>1056</v>
      </c>
      <c r="AF27" s="8">
        <v>1056</v>
      </c>
      <c r="AG27" s="8">
        <v>0</v>
      </c>
      <c r="AH27" s="8">
        <v>4690.7259999999997</v>
      </c>
    </row>
    <row r="28" spans="1:34" s="12" customFormat="1" ht="16.5" customHeight="1" x14ac:dyDescent="0.2">
      <c r="A28" s="50" t="s">
        <v>122</v>
      </c>
      <c r="B28" s="33" t="s">
        <v>19</v>
      </c>
      <c r="C28" s="7">
        <v>58491</v>
      </c>
      <c r="D28" s="8">
        <v>34376</v>
      </c>
      <c r="E28" s="8">
        <v>24115</v>
      </c>
      <c r="F28" s="8">
        <v>295048.36900000001</v>
      </c>
      <c r="G28" s="8">
        <v>7611</v>
      </c>
      <c r="H28" s="8">
        <v>5031</v>
      </c>
      <c r="I28" s="8">
        <v>2580</v>
      </c>
      <c r="J28" s="8">
        <v>65799.332999999999</v>
      </c>
      <c r="K28" s="8">
        <v>2350</v>
      </c>
      <c r="L28" s="8">
        <v>1216</v>
      </c>
      <c r="M28" s="8">
        <v>1134</v>
      </c>
      <c r="N28" s="8">
        <v>11666.472</v>
      </c>
      <c r="O28" s="8">
        <v>285</v>
      </c>
      <c r="P28" s="8">
        <v>196</v>
      </c>
      <c r="Q28" s="8">
        <v>89</v>
      </c>
      <c r="R28" s="8">
        <v>1446.9839999999999</v>
      </c>
      <c r="S28" s="8">
        <v>215</v>
      </c>
      <c r="T28" s="8">
        <v>100</v>
      </c>
      <c r="U28" s="8">
        <v>115</v>
      </c>
      <c r="V28" s="8">
        <v>801.78800000000001</v>
      </c>
      <c r="W28" s="8">
        <v>30387</v>
      </c>
      <c r="X28" s="8">
        <v>17267</v>
      </c>
      <c r="Y28" s="8">
        <v>13120</v>
      </c>
      <c r="Z28" s="8">
        <v>149957.16</v>
      </c>
      <c r="AA28" s="8">
        <v>17208</v>
      </c>
      <c r="AB28" s="8">
        <v>10142</v>
      </c>
      <c r="AC28" s="8">
        <v>7066</v>
      </c>
      <c r="AD28" s="8">
        <v>63345.915999999997</v>
      </c>
      <c r="AE28" s="8">
        <v>435</v>
      </c>
      <c r="AF28" s="8">
        <v>424</v>
      </c>
      <c r="AG28" s="8">
        <v>11</v>
      </c>
      <c r="AH28" s="8">
        <v>2030.7159999999999</v>
      </c>
    </row>
    <row r="29" spans="1:34" s="12" customFormat="1" ht="16.5" customHeight="1" x14ac:dyDescent="0.2">
      <c r="A29" s="50" t="s">
        <v>123</v>
      </c>
      <c r="B29" s="33" t="s">
        <v>20</v>
      </c>
      <c r="C29" s="7">
        <v>53855</v>
      </c>
      <c r="D29" s="8">
        <v>32579</v>
      </c>
      <c r="E29" s="8">
        <v>21276</v>
      </c>
      <c r="F29" s="8">
        <v>269925.50799999997</v>
      </c>
      <c r="G29" s="8">
        <v>6872</v>
      </c>
      <c r="H29" s="8">
        <v>4666</v>
      </c>
      <c r="I29" s="8">
        <v>2206</v>
      </c>
      <c r="J29" s="8">
        <v>58464.620999999999</v>
      </c>
      <c r="K29" s="8">
        <v>1719</v>
      </c>
      <c r="L29" s="8">
        <v>1102</v>
      </c>
      <c r="M29" s="8">
        <v>617</v>
      </c>
      <c r="N29" s="8">
        <v>8374.9680000000008</v>
      </c>
      <c r="O29" s="8">
        <v>1790</v>
      </c>
      <c r="P29" s="8">
        <v>1095</v>
      </c>
      <c r="Q29" s="8">
        <v>695</v>
      </c>
      <c r="R29" s="8">
        <v>8931.6200000000008</v>
      </c>
      <c r="S29" s="8">
        <v>1613</v>
      </c>
      <c r="T29" s="8">
        <v>975</v>
      </c>
      <c r="U29" s="8">
        <v>638</v>
      </c>
      <c r="V29" s="8">
        <v>6019.9920000000002</v>
      </c>
      <c r="W29" s="8">
        <v>26630</v>
      </c>
      <c r="X29" s="8">
        <v>15483</v>
      </c>
      <c r="Y29" s="8">
        <v>11147</v>
      </c>
      <c r="Z29" s="8">
        <v>131936.356</v>
      </c>
      <c r="AA29" s="8">
        <v>15134</v>
      </c>
      <c r="AB29" s="8">
        <v>9161</v>
      </c>
      <c r="AC29" s="8">
        <v>5973</v>
      </c>
      <c r="AD29" s="8">
        <v>55753.235999999997</v>
      </c>
      <c r="AE29" s="8">
        <v>97</v>
      </c>
      <c r="AF29" s="8">
        <v>97</v>
      </c>
      <c r="AG29" s="8">
        <v>0</v>
      </c>
      <c r="AH29" s="8">
        <v>444.71499999999997</v>
      </c>
    </row>
    <row r="30" spans="1:34" s="12" customFormat="1" ht="16.5" customHeight="1" x14ac:dyDescent="0.2">
      <c r="A30" s="50" t="s">
        <v>124</v>
      </c>
      <c r="B30" s="33" t="s">
        <v>22</v>
      </c>
      <c r="C30" s="7">
        <v>3914</v>
      </c>
      <c r="D30" s="8">
        <v>2439</v>
      </c>
      <c r="E30" s="8">
        <v>1475</v>
      </c>
      <c r="F30" s="8">
        <v>21616.638999999999</v>
      </c>
      <c r="G30" s="8">
        <v>939</v>
      </c>
      <c r="H30" s="8">
        <v>698</v>
      </c>
      <c r="I30" s="8">
        <v>241</v>
      </c>
      <c r="J30" s="8">
        <v>8173.799</v>
      </c>
      <c r="K30" s="8">
        <v>185</v>
      </c>
      <c r="L30" s="8">
        <v>111</v>
      </c>
      <c r="M30" s="8">
        <v>74</v>
      </c>
      <c r="N30" s="8">
        <v>911.06399999999996</v>
      </c>
      <c r="O30" s="8">
        <v>301</v>
      </c>
      <c r="P30" s="8">
        <v>186</v>
      </c>
      <c r="Q30" s="8">
        <v>115</v>
      </c>
      <c r="R30" s="8">
        <v>1469.2159999999999</v>
      </c>
      <c r="S30" s="8">
        <v>259</v>
      </c>
      <c r="T30" s="8">
        <v>114</v>
      </c>
      <c r="U30" s="8">
        <v>145</v>
      </c>
      <c r="V30" s="8">
        <v>972.30399999999997</v>
      </c>
      <c r="W30" s="8">
        <v>1422</v>
      </c>
      <c r="X30" s="8">
        <v>803</v>
      </c>
      <c r="Y30" s="8">
        <v>619</v>
      </c>
      <c r="Z30" s="8">
        <v>7043.3879999999999</v>
      </c>
      <c r="AA30" s="8">
        <v>681</v>
      </c>
      <c r="AB30" s="8">
        <v>413</v>
      </c>
      <c r="AC30" s="8">
        <v>268</v>
      </c>
      <c r="AD30" s="8">
        <v>2517.7159999999999</v>
      </c>
      <c r="AE30" s="8">
        <v>127</v>
      </c>
      <c r="AF30" s="8">
        <v>114</v>
      </c>
      <c r="AG30" s="8">
        <v>13</v>
      </c>
      <c r="AH30" s="8">
        <v>529.15200000000004</v>
      </c>
    </row>
    <row r="31" spans="1:34" s="12" customFormat="1" ht="16.5" customHeight="1" x14ac:dyDescent="0.2">
      <c r="A31" s="51" t="s">
        <v>125</v>
      </c>
      <c r="B31" s="34" t="s">
        <v>23</v>
      </c>
      <c r="C31" s="14">
        <v>446</v>
      </c>
      <c r="D31" s="15">
        <v>341</v>
      </c>
      <c r="E31" s="15">
        <v>105</v>
      </c>
      <c r="F31" s="15">
        <v>2486.9589999999998</v>
      </c>
      <c r="G31" s="15">
        <v>125</v>
      </c>
      <c r="H31" s="15">
        <v>113</v>
      </c>
      <c r="I31" s="15">
        <v>12</v>
      </c>
      <c r="J31" s="15">
        <v>1062.375</v>
      </c>
      <c r="K31" s="15">
        <v>60</v>
      </c>
      <c r="L31" s="15">
        <v>48</v>
      </c>
      <c r="M31" s="15">
        <v>12</v>
      </c>
      <c r="N31" s="15">
        <v>292.32</v>
      </c>
      <c r="O31" s="15">
        <v>18</v>
      </c>
      <c r="P31" s="15">
        <v>6</v>
      </c>
      <c r="Q31" s="15">
        <v>12</v>
      </c>
      <c r="R31" s="15">
        <v>87.695999999999998</v>
      </c>
      <c r="S31" s="15">
        <v>42</v>
      </c>
      <c r="T31" s="15">
        <v>6</v>
      </c>
      <c r="U31" s="15">
        <v>36</v>
      </c>
      <c r="V31" s="15">
        <v>152.376</v>
      </c>
      <c r="W31" s="15">
        <v>131</v>
      </c>
      <c r="X31" s="15">
        <v>98</v>
      </c>
      <c r="Y31" s="15">
        <v>33</v>
      </c>
      <c r="Z31" s="15">
        <v>638.23199999999997</v>
      </c>
      <c r="AA31" s="15">
        <v>70</v>
      </c>
      <c r="AB31" s="15">
        <v>70</v>
      </c>
      <c r="AC31" s="15">
        <v>0</v>
      </c>
      <c r="AD31" s="15">
        <v>253.96</v>
      </c>
      <c r="AE31" s="15">
        <v>0</v>
      </c>
      <c r="AF31" s="15">
        <v>0</v>
      </c>
      <c r="AG31" s="15">
        <v>0</v>
      </c>
      <c r="AH31" s="15">
        <v>0</v>
      </c>
    </row>
    <row r="32" spans="1:34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130</v>
      </c>
      <c r="B34"/>
      <c r="C34"/>
      <c r="D34"/>
      <c r="E34"/>
      <c r="F34"/>
      <c r="O34" s="17"/>
      <c r="R34" s="17"/>
      <c r="S34" s="17"/>
      <c r="V34" s="17"/>
    </row>
  </sheetData>
  <mergeCells count="32">
    <mergeCell ref="A4:B8"/>
    <mergeCell ref="C4:AH4"/>
    <mergeCell ref="C5:F5"/>
    <mergeCell ref="G5:N5"/>
    <mergeCell ref="O5:V5"/>
    <mergeCell ref="W5:AD5"/>
    <mergeCell ref="AE5:AH6"/>
    <mergeCell ref="C6:E6"/>
    <mergeCell ref="F6:F8"/>
    <mergeCell ref="G6:J6"/>
    <mergeCell ref="K6:N6"/>
    <mergeCell ref="O6:R6"/>
    <mergeCell ref="S6:V6"/>
    <mergeCell ref="W6:Z6"/>
    <mergeCell ref="AA6:AD6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H7:AH8"/>
    <mergeCell ref="W7:Y7"/>
    <mergeCell ref="Z7:Z8"/>
    <mergeCell ref="AA7:AC7"/>
    <mergeCell ref="AD7:AD8"/>
    <mergeCell ref="AE7:AG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H85"/>
  <sheetViews>
    <sheetView workbookViewId="0">
      <pane xSplit="2" ySplit="9" topLeftCell="C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</cols>
  <sheetData>
    <row r="1" spans="1:34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x14ac:dyDescent="0.2">
      <c r="A3" s="4" t="s">
        <v>127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s="5" customFormat="1" ht="22.5" customHeight="1" x14ac:dyDescent="0.2">
      <c r="A4" s="68" t="s">
        <v>87</v>
      </c>
      <c r="B4" s="76"/>
      <c r="C4" s="107" t="s">
        <v>88</v>
      </c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71"/>
    </row>
    <row r="5" spans="1:34" s="5" customFormat="1" ht="36" customHeight="1" x14ac:dyDescent="0.2">
      <c r="A5" s="69"/>
      <c r="B5" s="77"/>
      <c r="C5" s="106" t="s">
        <v>89</v>
      </c>
      <c r="D5" s="106"/>
      <c r="E5" s="106"/>
      <c r="F5" s="106"/>
      <c r="G5" s="106" t="s">
        <v>90</v>
      </c>
      <c r="H5" s="106"/>
      <c r="I5" s="106"/>
      <c r="J5" s="106"/>
      <c r="K5" s="106"/>
      <c r="L5" s="106"/>
      <c r="M5" s="106"/>
      <c r="N5" s="106"/>
      <c r="O5" s="106" t="s">
        <v>91</v>
      </c>
      <c r="P5" s="106"/>
      <c r="Q5" s="106"/>
      <c r="R5" s="106"/>
      <c r="S5" s="106"/>
      <c r="T5" s="106"/>
      <c r="U5" s="106"/>
      <c r="V5" s="106"/>
      <c r="W5" s="106" t="s">
        <v>92</v>
      </c>
      <c r="X5" s="106"/>
      <c r="Y5" s="106"/>
      <c r="Z5" s="106"/>
      <c r="AA5" s="106"/>
      <c r="AB5" s="106"/>
      <c r="AC5" s="106"/>
      <c r="AD5" s="106"/>
      <c r="AE5" s="75" t="s">
        <v>93</v>
      </c>
      <c r="AF5" s="75"/>
      <c r="AG5" s="75"/>
      <c r="AH5" s="90"/>
    </row>
    <row r="6" spans="1:34" s="5" customFormat="1" ht="36" customHeight="1" x14ac:dyDescent="0.2">
      <c r="A6" s="69"/>
      <c r="B6" s="77"/>
      <c r="C6" s="90" t="s">
        <v>95</v>
      </c>
      <c r="D6" s="82"/>
      <c r="E6" s="91"/>
      <c r="F6" s="75" t="s">
        <v>96</v>
      </c>
      <c r="G6" s="92" t="s">
        <v>97</v>
      </c>
      <c r="H6" s="92"/>
      <c r="I6" s="92"/>
      <c r="J6" s="92"/>
      <c r="K6" s="92" t="s">
        <v>98</v>
      </c>
      <c r="L6" s="92"/>
      <c r="M6" s="92"/>
      <c r="N6" s="92"/>
      <c r="O6" s="92" t="s">
        <v>97</v>
      </c>
      <c r="P6" s="92"/>
      <c r="Q6" s="92"/>
      <c r="R6" s="92"/>
      <c r="S6" s="92" t="s">
        <v>98</v>
      </c>
      <c r="T6" s="92"/>
      <c r="U6" s="92"/>
      <c r="V6" s="92"/>
      <c r="W6" s="92" t="s">
        <v>97</v>
      </c>
      <c r="X6" s="92"/>
      <c r="Y6" s="92"/>
      <c r="Z6" s="92"/>
      <c r="AA6" s="92" t="s">
        <v>98</v>
      </c>
      <c r="AB6" s="92"/>
      <c r="AC6" s="92"/>
      <c r="AD6" s="92"/>
      <c r="AE6" s="92"/>
      <c r="AF6" s="92"/>
      <c r="AG6" s="92"/>
      <c r="AH6" s="97"/>
    </row>
    <row r="7" spans="1:34" s="5" customFormat="1" ht="27" customHeight="1" x14ac:dyDescent="0.2">
      <c r="A7" s="69"/>
      <c r="B7" s="77"/>
      <c r="C7" s="92" t="s">
        <v>99</v>
      </c>
      <c r="D7" s="92" t="s">
        <v>100</v>
      </c>
      <c r="E7" s="76" t="s">
        <v>101</v>
      </c>
      <c r="F7" s="75"/>
      <c r="G7" s="90" t="s">
        <v>95</v>
      </c>
      <c r="H7" s="82"/>
      <c r="I7" s="91"/>
      <c r="J7" s="92" t="s">
        <v>102</v>
      </c>
      <c r="K7" s="90" t="s">
        <v>95</v>
      </c>
      <c r="L7" s="82"/>
      <c r="M7" s="91"/>
      <c r="N7" s="92" t="s">
        <v>102</v>
      </c>
      <c r="O7" s="90" t="s">
        <v>95</v>
      </c>
      <c r="P7" s="82"/>
      <c r="Q7" s="91"/>
      <c r="R7" s="92" t="s">
        <v>102</v>
      </c>
      <c r="S7" s="90" t="s">
        <v>95</v>
      </c>
      <c r="T7" s="82"/>
      <c r="U7" s="91"/>
      <c r="V7" s="92" t="s">
        <v>102</v>
      </c>
      <c r="W7" s="90" t="s">
        <v>95</v>
      </c>
      <c r="X7" s="82"/>
      <c r="Y7" s="91"/>
      <c r="Z7" s="92" t="s">
        <v>102</v>
      </c>
      <c r="AA7" s="90" t="s">
        <v>95</v>
      </c>
      <c r="AB7" s="82"/>
      <c r="AC7" s="91"/>
      <c r="AD7" s="92" t="s">
        <v>102</v>
      </c>
      <c r="AE7" s="90" t="s">
        <v>95</v>
      </c>
      <c r="AF7" s="82"/>
      <c r="AG7" s="91"/>
      <c r="AH7" s="97" t="s">
        <v>102</v>
      </c>
    </row>
    <row r="8" spans="1:34" s="5" customFormat="1" ht="27" customHeight="1" x14ac:dyDescent="0.2">
      <c r="A8" s="70"/>
      <c r="B8" s="78"/>
      <c r="C8" s="95"/>
      <c r="D8" s="95"/>
      <c r="E8" s="78"/>
      <c r="F8" s="75"/>
      <c r="G8" s="6" t="s">
        <v>103</v>
      </c>
      <c r="H8" s="6" t="s">
        <v>100</v>
      </c>
      <c r="I8" s="6" t="s">
        <v>101</v>
      </c>
      <c r="J8" s="95"/>
      <c r="K8" s="6" t="s">
        <v>103</v>
      </c>
      <c r="L8" s="6" t="s">
        <v>100</v>
      </c>
      <c r="M8" s="6" t="s">
        <v>101</v>
      </c>
      <c r="N8" s="95"/>
      <c r="O8" s="6" t="s">
        <v>103</v>
      </c>
      <c r="P8" s="6" t="s">
        <v>100</v>
      </c>
      <c r="Q8" s="6" t="s">
        <v>101</v>
      </c>
      <c r="R8" s="95"/>
      <c r="S8" s="6" t="s">
        <v>103</v>
      </c>
      <c r="T8" s="6" t="s">
        <v>100</v>
      </c>
      <c r="U8" s="6" t="s">
        <v>101</v>
      </c>
      <c r="V8" s="95"/>
      <c r="W8" s="6" t="s">
        <v>103</v>
      </c>
      <c r="X8" s="6" t="s">
        <v>100</v>
      </c>
      <c r="Y8" s="6" t="s">
        <v>101</v>
      </c>
      <c r="Z8" s="95"/>
      <c r="AA8" s="6" t="s">
        <v>103</v>
      </c>
      <c r="AB8" s="6" t="s">
        <v>100</v>
      </c>
      <c r="AC8" s="6" t="s">
        <v>101</v>
      </c>
      <c r="AD8" s="95"/>
      <c r="AE8" s="6" t="s">
        <v>103</v>
      </c>
      <c r="AF8" s="6" t="s">
        <v>100</v>
      </c>
      <c r="AG8" s="6" t="s">
        <v>101</v>
      </c>
      <c r="AH8" s="80"/>
    </row>
    <row r="9" spans="1:34" s="39" customFormat="1" ht="16.5" customHeight="1" x14ac:dyDescent="0.2">
      <c r="A9" s="35" t="s">
        <v>83</v>
      </c>
      <c r="B9" s="36" t="s">
        <v>26</v>
      </c>
      <c r="C9" s="41">
        <v>4214338</v>
      </c>
      <c r="D9" s="38">
        <v>2566669</v>
      </c>
      <c r="E9" s="38">
        <v>1647669</v>
      </c>
      <c r="F9" s="38">
        <v>21307797.780999999</v>
      </c>
      <c r="G9" s="38">
        <v>602749</v>
      </c>
      <c r="H9" s="38">
        <v>396698</v>
      </c>
      <c r="I9" s="38">
        <v>206051</v>
      </c>
      <c r="J9" s="38">
        <v>5188294.0439999998</v>
      </c>
      <c r="K9" s="38">
        <v>164261</v>
      </c>
      <c r="L9" s="38">
        <v>101188</v>
      </c>
      <c r="M9" s="38">
        <v>63073</v>
      </c>
      <c r="N9" s="38">
        <v>815413.66500000004</v>
      </c>
      <c r="O9" s="38">
        <v>172825</v>
      </c>
      <c r="P9" s="38">
        <v>103937</v>
      </c>
      <c r="Q9" s="38">
        <v>68888</v>
      </c>
      <c r="R9" s="38">
        <v>855740.85900000005</v>
      </c>
      <c r="S9" s="38">
        <v>124275</v>
      </c>
      <c r="T9" s="38">
        <v>78534</v>
      </c>
      <c r="U9" s="38">
        <v>45741</v>
      </c>
      <c r="V9" s="38">
        <v>458662.88299999997</v>
      </c>
      <c r="W9" s="38">
        <v>1949228</v>
      </c>
      <c r="X9" s="38">
        <v>1133546</v>
      </c>
      <c r="Y9" s="38">
        <v>815682</v>
      </c>
      <c r="Z9" s="38">
        <v>9569169.4100000001</v>
      </c>
      <c r="AA9" s="38">
        <v>1172726</v>
      </c>
      <c r="AB9" s="38">
        <v>725275</v>
      </c>
      <c r="AC9" s="38">
        <v>447451</v>
      </c>
      <c r="AD9" s="38">
        <v>4295195.625</v>
      </c>
      <c r="AE9" s="38">
        <v>28274</v>
      </c>
      <c r="AF9" s="38">
        <v>27491</v>
      </c>
      <c r="AG9" s="38">
        <v>783</v>
      </c>
      <c r="AH9" s="38">
        <v>125321.295</v>
      </c>
    </row>
    <row r="10" spans="1:34" s="12" customFormat="1" ht="16.5" customHeight="1" x14ac:dyDescent="0.2">
      <c r="A10" s="49" t="s">
        <v>104</v>
      </c>
      <c r="B10" s="23" t="s">
        <v>2</v>
      </c>
      <c r="C10" s="7">
        <v>591154</v>
      </c>
      <c r="D10" s="8">
        <v>354879</v>
      </c>
      <c r="E10" s="8">
        <v>236275</v>
      </c>
      <c r="F10" s="8">
        <v>2906512.6290000002</v>
      </c>
      <c r="G10" s="8">
        <v>71852</v>
      </c>
      <c r="H10" s="8">
        <v>45435</v>
      </c>
      <c r="I10" s="8">
        <v>26417</v>
      </c>
      <c r="J10" s="8">
        <v>610670.14800000004</v>
      </c>
      <c r="K10" s="8">
        <v>24942</v>
      </c>
      <c r="L10" s="8">
        <v>14786</v>
      </c>
      <c r="M10" s="8">
        <v>10156</v>
      </c>
      <c r="N10" s="8">
        <v>121517.424</v>
      </c>
      <c r="O10" s="8">
        <v>17698</v>
      </c>
      <c r="P10" s="8">
        <v>10568</v>
      </c>
      <c r="Q10" s="8">
        <v>7130</v>
      </c>
      <c r="R10" s="8">
        <v>86224.656000000003</v>
      </c>
      <c r="S10" s="8">
        <v>12290</v>
      </c>
      <c r="T10" s="8">
        <v>7669</v>
      </c>
      <c r="U10" s="8">
        <v>4621</v>
      </c>
      <c r="V10" s="8">
        <v>44588.12</v>
      </c>
      <c r="W10" s="8">
        <v>284819</v>
      </c>
      <c r="X10" s="8">
        <v>165017</v>
      </c>
      <c r="Y10" s="8">
        <v>119802</v>
      </c>
      <c r="Z10" s="8">
        <v>1387638.1680000001</v>
      </c>
      <c r="AA10" s="8">
        <v>174754</v>
      </c>
      <c r="AB10" s="8">
        <v>106695</v>
      </c>
      <c r="AC10" s="8">
        <v>68059</v>
      </c>
      <c r="AD10" s="8">
        <v>634007.51199999999</v>
      </c>
      <c r="AE10" s="8">
        <v>4799</v>
      </c>
      <c r="AF10" s="8">
        <v>4709</v>
      </c>
      <c r="AG10" s="8">
        <v>90</v>
      </c>
      <c r="AH10" s="8">
        <v>21866.600999999999</v>
      </c>
    </row>
    <row r="11" spans="1:34" s="12" customFormat="1" ht="16.5" customHeight="1" x14ac:dyDescent="0.2">
      <c r="A11" s="49" t="s">
        <v>105</v>
      </c>
      <c r="B11" s="23" t="s">
        <v>3</v>
      </c>
      <c r="C11" s="7">
        <v>165214</v>
      </c>
      <c r="D11" s="8">
        <v>98075</v>
      </c>
      <c r="E11" s="8">
        <v>67139</v>
      </c>
      <c r="F11" s="8">
        <v>1015161.72</v>
      </c>
      <c r="G11" s="8">
        <v>60871</v>
      </c>
      <c r="H11" s="8">
        <v>36841</v>
      </c>
      <c r="I11" s="8">
        <v>24030</v>
      </c>
      <c r="J11" s="8">
        <v>531149.01800000004</v>
      </c>
      <c r="K11" s="8">
        <v>20492</v>
      </c>
      <c r="L11" s="8">
        <v>11812</v>
      </c>
      <c r="M11" s="8">
        <v>8680</v>
      </c>
      <c r="N11" s="8">
        <v>103836.485</v>
      </c>
      <c r="O11" s="8">
        <v>7828</v>
      </c>
      <c r="P11" s="8">
        <v>4385</v>
      </c>
      <c r="Q11" s="8">
        <v>3443</v>
      </c>
      <c r="R11" s="8">
        <v>40344.938000000002</v>
      </c>
      <c r="S11" s="8">
        <v>5732</v>
      </c>
      <c r="T11" s="8">
        <v>3325</v>
      </c>
      <c r="U11" s="8">
        <v>2407</v>
      </c>
      <c r="V11" s="8">
        <v>22100.762999999999</v>
      </c>
      <c r="W11" s="8">
        <v>39844</v>
      </c>
      <c r="X11" s="8">
        <v>22731</v>
      </c>
      <c r="Y11" s="8">
        <v>17113</v>
      </c>
      <c r="Z11" s="8">
        <v>201223.329</v>
      </c>
      <c r="AA11" s="8">
        <v>28644</v>
      </c>
      <c r="AB11" s="8">
        <v>17226</v>
      </c>
      <c r="AC11" s="8">
        <v>11418</v>
      </c>
      <c r="AD11" s="8">
        <v>107622.96400000001</v>
      </c>
      <c r="AE11" s="8">
        <v>1803</v>
      </c>
      <c r="AF11" s="8">
        <v>1755</v>
      </c>
      <c r="AG11" s="8">
        <v>48</v>
      </c>
      <c r="AH11" s="8">
        <v>8884.223</v>
      </c>
    </row>
    <row r="12" spans="1:34" s="12" customFormat="1" ht="16.5" customHeight="1" x14ac:dyDescent="0.2">
      <c r="A12" s="49" t="s">
        <v>106</v>
      </c>
      <c r="B12" s="23" t="s">
        <v>24</v>
      </c>
      <c r="C12" s="7">
        <v>267183</v>
      </c>
      <c r="D12" s="8">
        <v>160830</v>
      </c>
      <c r="E12" s="8">
        <v>106353</v>
      </c>
      <c r="F12" s="8">
        <v>1289424.648</v>
      </c>
      <c r="G12" s="8">
        <v>27518</v>
      </c>
      <c r="H12" s="8">
        <v>17683</v>
      </c>
      <c r="I12" s="8">
        <v>9835</v>
      </c>
      <c r="J12" s="8">
        <v>233703.30100000001</v>
      </c>
      <c r="K12" s="8">
        <v>8218</v>
      </c>
      <c r="L12" s="8">
        <v>5015</v>
      </c>
      <c r="M12" s="8">
        <v>3203</v>
      </c>
      <c r="N12" s="8">
        <v>39805.076000000001</v>
      </c>
      <c r="O12" s="8">
        <v>3017</v>
      </c>
      <c r="P12" s="8">
        <v>1806</v>
      </c>
      <c r="Q12" s="8">
        <v>1211</v>
      </c>
      <c r="R12" s="8">
        <v>14730.03</v>
      </c>
      <c r="S12" s="8">
        <v>2079</v>
      </c>
      <c r="T12" s="8">
        <v>1195</v>
      </c>
      <c r="U12" s="8">
        <v>884</v>
      </c>
      <c r="V12" s="8">
        <v>7577.7269999999999</v>
      </c>
      <c r="W12" s="8">
        <v>141591</v>
      </c>
      <c r="X12" s="8">
        <v>81867</v>
      </c>
      <c r="Y12" s="8">
        <v>59724</v>
      </c>
      <c r="Z12" s="8">
        <v>682094.65500000003</v>
      </c>
      <c r="AA12" s="8">
        <v>81540</v>
      </c>
      <c r="AB12" s="8">
        <v>50079</v>
      </c>
      <c r="AC12" s="8">
        <v>31461</v>
      </c>
      <c r="AD12" s="8">
        <v>296675.02299999999</v>
      </c>
      <c r="AE12" s="8">
        <v>3220</v>
      </c>
      <c r="AF12" s="8">
        <v>3185</v>
      </c>
      <c r="AG12" s="8">
        <v>35</v>
      </c>
      <c r="AH12" s="8">
        <v>14838.835999999999</v>
      </c>
    </row>
    <row r="13" spans="1:34" s="12" customFormat="1" ht="16.5" customHeight="1" x14ac:dyDescent="0.2">
      <c r="A13" s="49" t="s">
        <v>107</v>
      </c>
      <c r="B13" s="23" t="s">
        <v>4</v>
      </c>
      <c r="C13" s="7">
        <v>479254</v>
      </c>
      <c r="D13" s="8">
        <v>287852</v>
      </c>
      <c r="E13" s="8">
        <v>191402</v>
      </c>
      <c r="F13" s="8">
        <v>2436855.5720000002</v>
      </c>
      <c r="G13" s="8">
        <v>63496</v>
      </c>
      <c r="H13" s="8">
        <v>40019</v>
      </c>
      <c r="I13" s="8">
        <v>23477</v>
      </c>
      <c r="J13" s="8">
        <v>555670.12399999995</v>
      </c>
      <c r="K13" s="8">
        <v>20287</v>
      </c>
      <c r="L13" s="8">
        <v>12859</v>
      </c>
      <c r="M13" s="8">
        <v>7428</v>
      </c>
      <c r="N13" s="8">
        <v>102895.197</v>
      </c>
      <c r="O13" s="8">
        <v>14032</v>
      </c>
      <c r="P13" s="8">
        <v>8050</v>
      </c>
      <c r="Q13" s="8">
        <v>5982</v>
      </c>
      <c r="R13" s="8">
        <v>71012.817999999999</v>
      </c>
      <c r="S13" s="8">
        <v>10858</v>
      </c>
      <c r="T13" s="8">
        <v>6627</v>
      </c>
      <c r="U13" s="8">
        <v>4231</v>
      </c>
      <c r="V13" s="8">
        <v>40772.769999999997</v>
      </c>
      <c r="W13" s="8">
        <v>229877</v>
      </c>
      <c r="X13" s="8">
        <v>132287</v>
      </c>
      <c r="Y13" s="8">
        <v>97590</v>
      </c>
      <c r="Z13" s="8">
        <v>1141909.25</v>
      </c>
      <c r="AA13" s="8">
        <v>137540</v>
      </c>
      <c r="AB13" s="8">
        <v>84930</v>
      </c>
      <c r="AC13" s="8">
        <v>52610</v>
      </c>
      <c r="AD13" s="8">
        <v>509772.47</v>
      </c>
      <c r="AE13" s="8">
        <v>3164</v>
      </c>
      <c r="AF13" s="8">
        <v>3080</v>
      </c>
      <c r="AG13" s="8">
        <v>84</v>
      </c>
      <c r="AH13" s="8">
        <v>14822.942999999999</v>
      </c>
    </row>
    <row r="14" spans="1:34" s="12" customFormat="1" ht="16.5" customHeight="1" x14ac:dyDescent="0.2">
      <c r="A14" s="49" t="s">
        <v>108</v>
      </c>
      <c r="B14" s="23" t="s">
        <v>5</v>
      </c>
      <c r="C14" s="7">
        <v>413162</v>
      </c>
      <c r="D14" s="8">
        <v>247920</v>
      </c>
      <c r="E14" s="8">
        <v>165242</v>
      </c>
      <c r="F14" s="8">
        <v>2035037.432</v>
      </c>
      <c r="G14" s="8">
        <v>46297</v>
      </c>
      <c r="H14" s="8">
        <v>30729</v>
      </c>
      <c r="I14" s="8">
        <v>15568</v>
      </c>
      <c r="J14" s="8">
        <v>396551.64899999998</v>
      </c>
      <c r="K14" s="8">
        <v>13194</v>
      </c>
      <c r="L14" s="8">
        <v>8318</v>
      </c>
      <c r="M14" s="8">
        <v>4876</v>
      </c>
      <c r="N14" s="8">
        <v>65097.525999999998</v>
      </c>
      <c r="O14" s="8">
        <v>10022</v>
      </c>
      <c r="P14" s="8">
        <v>5903</v>
      </c>
      <c r="Q14" s="8">
        <v>4119</v>
      </c>
      <c r="R14" s="8">
        <v>49350.220999999998</v>
      </c>
      <c r="S14" s="8">
        <v>8246</v>
      </c>
      <c r="T14" s="8">
        <v>5060</v>
      </c>
      <c r="U14" s="8">
        <v>3186</v>
      </c>
      <c r="V14" s="8">
        <v>30282.080000000002</v>
      </c>
      <c r="W14" s="8">
        <v>209308</v>
      </c>
      <c r="X14" s="8">
        <v>119603</v>
      </c>
      <c r="Y14" s="8">
        <v>89705</v>
      </c>
      <c r="Z14" s="8">
        <v>1029134.304</v>
      </c>
      <c r="AA14" s="8">
        <v>123851</v>
      </c>
      <c r="AB14" s="8">
        <v>76063</v>
      </c>
      <c r="AC14" s="8">
        <v>47788</v>
      </c>
      <c r="AD14" s="8">
        <v>454363.94699999999</v>
      </c>
      <c r="AE14" s="8">
        <v>2244</v>
      </c>
      <c r="AF14" s="8">
        <v>2244</v>
      </c>
      <c r="AG14" s="8">
        <v>0</v>
      </c>
      <c r="AH14" s="8">
        <v>10257.705</v>
      </c>
    </row>
    <row r="15" spans="1:34" s="12" customFormat="1" ht="16.5" customHeight="1" x14ac:dyDescent="0.2">
      <c r="A15" s="49" t="s">
        <v>109</v>
      </c>
      <c r="B15" s="23" t="s">
        <v>6</v>
      </c>
      <c r="C15" s="7">
        <v>584949</v>
      </c>
      <c r="D15" s="8">
        <v>353599</v>
      </c>
      <c r="E15" s="8">
        <v>231350</v>
      </c>
      <c r="F15" s="8">
        <v>2998212.6529999999</v>
      </c>
      <c r="G15" s="8">
        <v>94374</v>
      </c>
      <c r="H15" s="8">
        <v>62031</v>
      </c>
      <c r="I15" s="8">
        <v>32343</v>
      </c>
      <c r="J15" s="8">
        <v>807685.93700000003</v>
      </c>
      <c r="K15" s="8">
        <v>22761</v>
      </c>
      <c r="L15" s="8">
        <v>14007</v>
      </c>
      <c r="M15" s="8">
        <v>8754</v>
      </c>
      <c r="N15" s="8">
        <v>112109.985</v>
      </c>
      <c r="O15" s="8">
        <v>26267</v>
      </c>
      <c r="P15" s="8">
        <v>15687</v>
      </c>
      <c r="Q15" s="8">
        <v>10580</v>
      </c>
      <c r="R15" s="8">
        <v>129871.321</v>
      </c>
      <c r="S15" s="8">
        <v>19571</v>
      </c>
      <c r="T15" s="8">
        <v>11580</v>
      </c>
      <c r="U15" s="8">
        <v>7991</v>
      </c>
      <c r="V15" s="8">
        <v>72024.101999999999</v>
      </c>
      <c r="W15" s="8">
        <v>263356</v>
      </c>
      <c r="X15" s="8">
        <v>151998</v>
      </c>
      <c r="Y15" s="8">
        <v>111358</v>
      </c>
      <c r="Z15" s="8">
        <v>1295412.4790000001</v>
      </c>
      <c r="AA15" s="8">
        <v>153728</v>
      </c>
      <c r="AB15" s="8">
        <v>93559</v>
      </c>
      <c r="AC15" s="8">
        <v>60169</v>
      </c>
      <c r="AD15" s="8">
        <v>563636.05700000003</v>
      </c>
      <c r="AE15" s="8">
        <v>4892</v>
      </c>
      <c r="AF15" s="8">
        <v>4737</v>
      </c>
      <c r="AG15" s="8">
        <v>155</v>
      </c>
      <c r="AH15" s="8">
        <v>17472.772000000001</v>
      </c>
    </row>
    <row r="16" spans="1:34" s="12" customFormat="1" ht="16.5" customHeight="1" x14ac:dyDescent="0.2">
      <c r="A16" s="50" t="s">
        <v>110</v>
      </c>
      <c r="B16" s="33" t="s">
        <v>7</v>
      </c>
      <c r="C16" s="7">
        <v>96386</v>
      </c>
      <c r="D16" s="8">
        <v>57660</v>
      </c>
      <c r="E16" s="8">
        <v>38726</v>
      </c>
      <c r="F16" s="8">
        <v>481895.89</v>
      </c>
      <c r="G16" s="8">
        <v>11982</v>
      </c>
      <c r="H16" s="8">
        <v>8122</v>
      </c>
      <c r="I16" s="8">
        <v>3860</v>
      </c>
      <c r="J16" s="8">
        <v>103896.455</v>
      </c>
      <c r="K16" s="8">
        <v>3941</v>
      </c>
      <c r="L16" s="8">
        <v>2394</v>
      </c>
      <c r="M16" s="8">
        <v>1547</v>
      </c>
      <c r="N16" s="8">
        <v>19875.043000000001</v>
      </c>
      <c r="O16" s="8">
        <v>4014</v>
      </c>
      <c r="P16" s="8">
        <v>2387</v>
      </c>
      <c r="Q16" s="8">
        <v>1627</v>
      </c>
      <c r="R16" s="8">
        <v>20061.819</v>
      </c>
      <c r="S16" s="8">
        <v>3169</v>
      </c>
      <c r="T16" s="8">
        <v>1866</v>
      </c>
      <c r="U16" s="8">
        <v>1303</v>
      </c>
      <c r="V16" s="8">
        <v>11999.37</v>
      </c>
      <c r="W16" s="8">
        <v>44461</v>
      </c>
      <c r="X16" s="8">
        <v>25364</v>
      </c>
      <c r="Y16" s="8">
        <v>19097</v>
      </c>
      <c r="Z16" s="8">
        <v>219503.09</v>
      </c>
      <c r="AA16" s="8">
        <v>28345</v>
      </c>
      <c r="AB16" s="8">
        <v>17053</v>
      </c>
      <c r="AC16" s="8">
        <v>11292</v>
      </c>
      <c r="AD16" s="8">
        <v>104357.128</v>
      </c>
      <c r="AE16" s="8">
        <v>474</v>
      </c>
      <c r="AF16" s="8">
        <v>474</v>
      </c>
      <c r="AG16" s="8">
        <v>0</v>
      </c>
      <c r="AH16" s="8">
        <v>2202.9850000000001</v>
      </c>
    </row>
    <row r="17" spans="1:34" s="12" customFormat="1" ht="16.5" customHeight="1" x14ac:dyDescent="0.2">
      <c r="A17" s="50" t="s">
        <v>111</v>
      </c>
      <c r="B17" s="33" t="s">
        <v>8</v>
      </c>
      <c r="C17" s="7">
        <v>65219</v>
      </c>
      <c r="D17" s="8">
        <v>40568</v>
      </c>
      <c r="E17" s="8">
        <v>24651</v>
      </c>
      <c r="F17" s="8">
        <v>321991.78899999999</v>
      </c>
      <c r="G17" s="8">
        <v>7816</v>
      </c>
      <c r="H17" s="8">
        <v>5519</v>
      </c>
      <c r="I17" s="8">
        <v>2297</v>
      </c>
      <c r="J17" s="8">
        <v>66682.774999999994</v>
      </c>
      <c r="K17" s="8">
        <v>1688</v>
      </c>
      <c r="L17" s="8">
        <v>1136</v>
      </c>
      <c r="M17" s="8">
        <v>552</v>
      </c>
      <c r="N17" s="8">
        <v>8247.4330000000009</v>
      </c>
      <c r="O17" s="8">
        <v>2089</v>
      </c>
      <c r="P17" s="8">
        <v>1179</v>
      </c>
      <c r="Q17" s="8">
        <v>910</v>
      </c>
      <c r="R17" s="8">
        <v>10174.437</v>
      </c>
      <c r="S17" s="8">
        <v>1261</v>
      </c>
      <c r="T17" s="8">
        <v>707</v>
      </c>
      <c r="U17" s="8">
        <v>554</v>
      </c>
      <c r="V17" s="8">
        <v>4594.3760000000002</v>
      </c>
      <c r="W17" s="8">
        <v>33938</v>
      </c>
      <c r="X17" s="8">
        <v>20046</v>
      </c>
      <c r="Y17" s="8">
        <v>13892</v>
      </c>
      <c r="Z17" s="8">
        <v>165338.81200000001</v>
      </c>
      <c r="AA17" s="8">
        <v>18326</v>
      </c>
      <c r="AB17" s="8">
        <v>11881</v>
      </c>
      <c r="AC17" s="8">
        <v>6445</v>
      </c>
      <c r="AD17" s="8">
        <v>66501.39</v>
      </c>
      <c r="AE17" s="8">
        <v>101</v>
      </c>
      <c r="AF17" s="8">
        <v>100</v>
      </c>
      <c r="AG17" s="8">
        <v>1</v>
      </c>
      <c r="AH17" s="8">
        <v>452.56599999999997</v>
      </c>
    </row>
    <row r="18" spans="1:34" s="12" customFormat="1" ht="16.5" customHeight="1" x14ac:dyDescent="0.2">
      <c r="A18" s="50" t="s">
        <v>112</v>
      </c>
      <c r="B18" s="33" t="s">
        <v>9</v>
      </c>
      <c r="C18" s="7">
        <v>124596</v>
      </c>
      <c r="D18" s="8">
        <v>76952</v>
      </c>
      <c r="E18" s="8">
        <v>47644</v>
      </c>
      <c r="F18" s="8">
        <v>628428.24399999995</v>
      </c>
      <c r="G18" s="8">
        <v>16527</v>
      </c>
      <c r="H18" s="8">
        <v>11209</v>
      </c>
      <c r="I18" s="8">
        <v>5318</v>
      </c>
      <c r="J18" s="8">
        <v>141762.72399999999</v>
      </c>
      <c r="K18" s="8">
        <v>3544</v>
      </c>
      <c r="L18" s="8">
        <v>2221</v>
      </c>
      <c r="M18" s="8">
        <v>1323</v>
      </c>
      <c r="N18" s="8">
        <v>17482.468000000001</v>
      </c>
      <c r="O18" s="8">
        <v>3052</v>
      </c>
      <c r="P18" s="8">
        <v>1767</v>
      </c>
      <c r="Q18" s="8">
        <v>1285</v>
      </c>
      <c r="R18" s="8">
        <v>15204.412</v>
      </c>
      <c r="S18" s="8">
        <v>1880</v>
      </c>
      <c r="T18" s="8">
        <v>1221</v>
      </c>
      <c r="U18" s="8">
        <v>659</v>
      </c>
      <c r="V18" s="8">
        <v>6925.0839999999998</v>
      </c>
      <c r="W18" s="8">
        <v>65167</v>
      </c>
      <c r="X18" s="8">
        <v>38773</v>
      </c>
      <c r="Y18" s="8">
        <v>26394</v>
      </c>
      <c r="Z18" s="8">
        <v>320806.85600000003</v>
      </c>
      <c r="AA18" s="8">
        <v>34397</v>
      </c>
      <c r="AB18" s="8">
        <v>21732</v>
      </c>
      <c r="AC18" s="8">
        <v>12665</v>
      </c>
      <c r="AD18" s="8">
        <v>126088.708</v>
      </c>
      <c r="AE18" s="8">
        <v>29</v>
      </c>
      <c r="AF18" s="8">
        <v>29</v>
      </c>
      <c r="AG18" s="8">
        <v>0</v>
      </c>
      <c r="AH18" s="8">
        <v>157.99199999999999</v>
      </c>
    </row>
    <row r="19" spans="1:34" s="12" customFormat="1" ht="16.5" customHeight="1" x14ac:dyDescent="0.2">
      <c r="A19" s="50" t="s">
        <v>113</v>
      </c>
      <c r="B19" s="33" t="s">
        <v>10</v>
      </c>
      <c r="C19" s="7">
        <v>281645</v>
      </c>
      <c r="D19" s="8">
        <v>173691</v>
      </c>
      <c r="E19" s="8">
        <v>107954</v>
      </c>
      <c r="F19" s="8">
        <v>1385544.1510000001</v>
      </c>
      <c r="G19" s="8">
        <v>33495</v>
      </c>
      <c r="H19" s="8">
        <v>22309</v>
      </c>
      <c r="I19" s="8">
        <v>11186</v>
      </c>
      <c r="J19" s="8">
        <v>286983.66200000001</v>
      </c>
      <c r="K19" s="8">
        <v>5786</v>
      </c>
      <c r="L19" s="8">
        <v>3538</v>
      </c>
      <c r="M19" s="8">
        <v>2248</v>
      </c>
      <c r="N19" s="8">
        <v>28692.491999999998</v>
      </c>
      <c r="O19" s="8">
        <v>16811</v>
      </c>
      <c r="P19" s="8">
        <v>10653</v>
      </c>
      <c r="Q19" s="8">
        <v>6158</v>
      </c>
      <c r="R19" s="8">
        <v>81903.191999999995</v>
      </c>
      <c r="S19" s="8">
        <v>13318</v>
      </c>
      <c r="T19" s="8">
        <v>8695</v>
      </c>
      <c r="U19" s="8">
        <v>4623</v>
      </c>
      <c r="V19" s="8">
        <v>48317.703999999998</v>
      </c>
      <c r="W19" s="8">
        <v>132547</v>
      </c>
      <c r="X19" s="8">
        <v>77440</v>
      </c>
      <c r="Y19" s="8">
        <v>55107</v>
      </c>
      <c r="Z19" s="8">
        <v>649316.03399999999</v>
      </c>
      <c r="AA19" s="8">
        <v>79142</v>
      </c>
      <c r="AB19" s="8">
        <v>50510</v>
      </c>
      <c r="AC19" s="8">
        <v>28632</v>
      </c>
      <c r="AD19" s="8">
        <v>287917.19500000001</v>
      </c>
      <c r="AE19" s="8">
        <v>546</v>
      </c>
      <c r="AF19" s="8">
        <v>546</v>
      </c>
      <c r="AG19" s="8">
        <v>0</v>
      </c>
      <c r="AH19" s="8">
        <v>2413.8719999999998</v>
      </c>
    </row>
    <row r="20" spans="1:34" s="12" customFormat="1" ht="16.5" customHeight="1" x14ac:dyDescent="0.2">
      <c r="A20" s="50" t="s">
        <v>114</v>
      </c>
      <c r="B20" s="33" t="s">
        <v>11</v>
      </c>
      <c r="C20" s="7">
        <v>127929</v>
      </c>
      <c r="D20" s="8">
        <v>80020</v>
      </c>
      <c r="E20" s="8">
        <v>47909</v>
      </c>
      <c r="F20" s="8">
        <v>638906.45299999998</v>
      </c>
      <c r="G20" s="8">
        <v>16516</v>
      </c>
      <c r="H20" s="8">
        <v>11544</v>
      </c>
      <c r="I20" s="8">
        <v>4972</v>
      </c>
      <c r="J20" s="8">
        <v>143859.56400000001</v>
      </c>
      <c r="K20" s="8">
        <v>3694</v>
      </c>
      <c r="L20" s="8">
        <v>2247</v>
      </c>
      <c r="M20" s="8">
        <v>1447</v>
      </c>
      <c r="N20" s="8">
        <v>18586.817999999999</v>
      </c>
      <c r="O20" s="8">
        <v>35829</v>
      </c>
      <c r="P20" s="8">
        <v>21888</v>
      </c>
      <c r="Q20" s="8">
        <v>13941</v>
      </c>
      <c r="R20" s="8">
        <v>177080.32399999999</v>
      </c>
      <c r="S20" s="8">
        <v>23444</v>
      </c>
      <c r="T20" s="8">
        <v>15383</v>
      </c>
      <c r="U20" s="8">
        <v>8061</v>
      </c>
      <c r="V20" s="8">
        <v>86509.623999999996</v>
      </c>
      <c r="W20" s="8">
        <v>27726</v>
      </c>
      <c r="X20" s="8">
        <v>15916</v>
      </c>
      <c r="Y20" s="8">
        <v>11810</v>
      </c>
      <c r="Z20" s="8">
        <v>136237.32500000001</v>
      </c>
      <c r="AA20" s="8">
        <v>20182</v>
      </c>
      <c r="AB20" s="8">
        <v>12504</v>
      </c>
      <c r="AC20" s="8">
        <v>7678</v>
      </c>
      <c r="AD20" s="8">
        <v>74123.236000000004</v>
      </c>
      <c r="AE20" s="8">
        <v>538</v>
      </c>
      <c r="AF20" s="8">
        <v>538</v>
      </c>
      <c r="AG20" s="8">
        <v>0</v>
      </c>
      <c r="AH20" s="8">
        <v>2509.5619999999999</v>
      </c>
    </row>
    <row r="21" spans="1:34" s="12" customFormat="1" ht="16.5" customHeight="1" x14ac:dyDescent="0.2">
      <c r="A21" s="50" t="s">
        <v>115</v>
      </c>
      <c r="B21" s="33" t="s">
        <v>12</v>
      </c>
      <c r="C21" s="7">
        <v>194323</v>
      </c>
      <c r="D21" s="8">
        <v>122380</v>
      </c>
      <c r="E21" s="8">
        <v>71943</v>
      </c>
      <c r="F21" s="8">
        <v>993127.74699999997</v>
      </c>
      <c r="G21" s="8">
        <v>32931</v>
      </c>
      <c r="H21" s="8">
        <v>22119</v>
      </c>
      <c r="I21" s="8">
        <v>10812</v>
      </c>
      <c r="J21" s="8">
        <v>279880.56900000002</v>
      </c>
      <c r="K21" s="8">
        <v>7119</v>
      </c>
      <c r="L21" s="8">
        <v>4560</v>
      </c>
      <c r="M21" s="8">
        <v>2559</v>
      </c>
      <c r="N21" s="8">
        <v>34683.767999999996</v>
      </c>
      <c r="O21" s="8">
        <v>6459</v>
      </c>
      <c r="P21" s="8">
        <v>4035</v>
      </c>
      <c r="Q21" s="8">
        <v>2424</v>
      </c>
      <c r="R21" s="8">
        <v>31468.248</v>
      </c>
      <c r="S21" s="8">
        <v>2914</v>
      </c>
      <c r="T21" s="8">
        <v>1960</v>
      </c>
      <c r="U21" s="8">
        <v>954</v>
      </c>
      <c r="V21" s="8">
        <v>10571.992</v>
      </c>
      <c r="W21" s="8">
        <v>88817</v>
      </c>
      <c r="X21" s="8">
        <v>53853</v>
      </c>
      <c r="Y21" s="8">
        <v>34964</v>
      </c>
      <c r="Z21" s="8">
        <v>432716.424</v>
      </c>
      <c r="AA21" s="8">
        <v>55796</v>
      </c>
      <c r="AB21" s="8">
        <v>35566</v>
      </c>
      <c r="AC21" s="8">
        <v>20230</v>
      </c>
      <c r="AD21" s="8">
        <v>202427.88800000001</v>
      </c>
      <c r="AE21" s="8">
        <v>287</v>
      </c>
      <c r="AF21" s="8">
        <v>287</v>
      </c>
      <c r="AG21" s="8">
        <v>0</v>
      </c>
      <c r="AH21" s="8">
        <v>1378.8579999999999</v>
      </c>
    </row>
    <row r="22" spans="1:34" s="12" customFormat="1" ht="16.5" customHeight="1" x14ac:dyDescent="0.2">
      <c r="A22" s="50" t="s">
        <v>116</v>
      </c>
      <c r="B22" s="33" t="s">
        <v>13</v>
      </c>
      <c r="C22" s="7">
        <v>150369</v>
      </c>
      <c r="D22" s="8">
        <v>96826</v>
      </c>
      <c r="E22" s="8">
        <v>53543</v>
      </c>
      <c r="F22" s="8">
        <v>713610.51800000004</v>
      </c>
      <c r="G22" s="8">
        <v>11562</v>
      </c>
      <c r="H22" s="8">
        <v>8977</v>
      </c>
      <c r="I22" s="8">
        <v>2585</v>
      </c>
      <c r="J22" s="8">
        <v>99996.781000000003</v>
      </c>
      <c r="K22" s="8">
        <v>2230</v>
      </c>
      <c r="L22" s="8">
        <v>1581</v>
      </c>
      <c r="M22" s="8">
        <v>649</v>
      </c>
      <c r="N22" s="8">
        <v>11088.412</v>
      </c>
      <c r="O22" s="8">
        <v>4806</v>
      </c>
      <c r="P22" s="8">
        <v>2995</v>
      </c>
      <c r="Q22" s="8">
        <v>1811</v>
      </c>
      <c r="R22" s="8">
        <v>23413.383999999998</v>
      </c>
      <c r="S22" s="8">
        <v>4258</v>
      </c>
      <c r="T22" s="8">
        <v>3053</v>
      </c>
      <c r="U22" s="8">
        <v>1205</v>
      </c>
      <c r="V22" s="8">
        <v>15087.574000000001</v>
      </c>
      <c r="W22" s="8">
        <v>78178</v>
      </c>
      <c r="X22" s="8">
        <v>48593</v>
      </c>
      <c r="Y22" s="8">
        <v>29585</v>
      </c>
      <c r="Z22" s="8">
        <v>383478.408</v>
      </c>
      <c r="AA22" s="8">
        <v>49335</v>
      </c>
      <c r="AB22" s="8">
        <v>31627</v>
      </c>
      <c r="AC22" s="8">
        <v>17708</v>
      </c>
      <c r="AD22" s="8">
        <v>180545.959</v>
      </c>
      <c r="AE22" s="8">
        <v>0</v>
      </c>
      <c r="AF22" s="8">
        <v>0</v>
      </c>
      <c r="AG22" s="8">
        <v>0</v>
      </c>
      <c r="AH22" s="8">
        <v>0</v>
      </c>
    </row>
    <row r="23" spans="1:34" s="12" customFormat="1" ht="16.5" customHeight="1" x14ac:dyDescent="0.2">
      <c r="A23" s="50" t="s">
        <v>117</v>
      </c>
      <c r="B23" s="33" t="s">
        <v>14</v>
      </c>
      <c r="C23" s="7">
        <v>250274</v>
      </c>
      <c r="D23" s="8">
        <v>156086</v>
      </c>
      <c r="E23" s="8">
        <v>94188</v>
      </c>
      <c r="F23" s="8">
        <v>1304867.0490000001</v>
      </c>
      <c r="G23" s="8">
        <v>43794</v>
      </c>
      <c r="H23" s="8">
        <v>30793</v>
      </c>
      <c r="I23" s="8">
        <v>13001</v>
      </c>
      <c r="J23" s="8">
        <v>379330.90600000002</v>
      </c>
      <c r="K23" s="8">
        <v>8594</v>
      </c>
      <c r="L23" s="8">
        <v>5598</v>
      </c>
      <c r="M23" s="8">
        <v>2996</v>
      </c>
      <c r="N23" s="8">
        <v>43175.095999999998</v>
      </c>
      <c r="O23" s="8">
        <v>7128</v>
      </c>
      <c r="P23" s="8">
        <v>4541</v>
      </c>
      <c r="Q23" s="8">
        <v>2587</v>
      </c>
      <c r="R23" s="8">
        <v>35995.264000000003</v>
      </c>
      <c r="S23" s="8">
        <v>5083</v>
      </c>
      <c r="T23" s="8">
        <v>3512</v>
      </c>
      <c r="U23" s="8">
        <v>1571</v>
      </c>
      <c r="V23" s="8">
        <v>19307.217000000001</v>
      </c>
      <c r="W23" s="8">
        <v>115057</v>
      </c>
      <c r="X23" s="8">
        <v>66564</v>
      </c>
      <c r="Y23" s="8">
        <v>48493</v>
      </c>
      <c r="Z23" s="8">
        <v>566348.99699999997</v>
      </c>
      <c r="AA23" s="8">
        <v>68482</v>
      </c>
      <c r="AB23" s="8">
        <v>42979</v>
      </c>
      <c r="AC23" s="8">
        <v>25503</v>
      </c>
      <c r="AD23" s="8">
        <v>251140.61799999999</v>
      </c>
      <c r="AE23" s="8">
        <v>2136</v>
      </c>
      <c r="AF23" s="8">
        <v>2099</v>
      </c>
      <c r="AG23" s="8">
        <v>37</v>
      </c>
      <c r="AH23" s="8">
        <v>9568.9509999999991</v>
      </c>
    </row>
    <row r="24" spans="1:34" s="12" customFormat="1" ht="16.5" customHeight="1" x14ac:dyDescent="0.2">
      <c r="A24" s="50" t="s">
        <v>118</v>
      </c>
      <c r="B24" s="33" t="s">
        <v>15</v>
      </c>
      <c r="C24" s="7">
        <v>73499</v>
      </c>
      <c r="D24" s="8">
        <v>47415</v>
      </c>
      <c r="E24" s="8">
        <v>26084</v>
      </c>
      <c r="F24" s="8">
        <v>414781.766</v>
      </c>
      <c r="G24" s="8">
        <v>18741</v>
      </c>
      <c r="H24" s="8">
        <v>13291</v>
      </c>
      <c r="I24" s="8">
        <v>5450</v>
      </c>
      <c r="J24" s="8">
        <v>164367.497</v>
      </c>
      <c r="K24" s="8">
        <v>6172</v>
      </c>
      <c r="L24" s="8">
        <v>4030</v>
      </c>
      <c r="M24" s="8">
        <v>2142</v>
      </c>
      <c r="N24" s="8">
        <v>31106.273000000001</v>
      </c>
      <c r="O24" s="8">
        <v>5096</v>
      </c>
      <c r="P24" s="8">
        <v>2889</v>
      </c>
      <c r="Q24" s="8">
        <v>2207</v>
      </c>
      <c r="R24" s="8">
        <v>26083.48</v>
      </c>
      <c r="S24" s="8">
        <v>3285</v>
      </c>
      <c r="T24" s="8">
        <v>2208</v>
      </c>
      <c r="U24" s="8">
        <v>1077</v>
      </c>
      <c r="V24" s="8">
        <v>12516.472</v>
      </c>
      <c r="W24" s="8">
        <v>23416</v>
      </c>
      <c r="X24" s="8">
        <v>14345</v>
      </c>
      <c r="Y24" s="8">
        <v>9071</v>
      </c>
      <c r="Z24" s="8">
        <v>117162.38800000001</v>
      </c>
      <c r="AA24" s="8">
        <v>16382</v>
      </c>
      <c r="AB24" s="8">
        <v>10258</v>
      </c>
      <c r="AC24" s="8">
        <v>6124</v>
      </c>
      <c r="AD24" s="8">
        <v>61594.8</v>
      </c>
      <c r="AE24" s="8">
        <v>407</v>
      </c>
      <c r="AF24" s="8">
        <v>394</v>
      </c>
      <c r="AG24" s="8">
        <v>13</v>
      </c>
      <c r="AH24" s="8">
        <v>1950.856</v>
      </c>
    </row>
    <row r="25" spans="1:34" s="12" customFormat="1" ht="16.5" customHeight="1" x14ac:dyDescent="0.2">
      <c r="A25" s="50" t="s">
        <v>119</v>
      </c>
      <c r="B25" s="33" t="s">
        <v>16</v>
      </c>
      <c r="C25" s="7">
        <v>109020</v>
      </c>
      <c r="D25" s="8">
        <v>68397</v>
      </c>
      <c r="E25" s="8">
        <v>40623</v>
      </c>
      <c r="F25" s="8">
        <v>551210.61800000002</v>
      </c>
      <c r="G25" s="8">
        <v>15991</v>
      </c>
      <c r="H25" s="8">
        <v>10872</v>
      </c>
      <c r="I25" s="8">
        <v>5119</v>
      </c>
      <c r="J25" s="8">
        <v>138409.93599999999</v>
      </c>
      <c r="K25" s="8">
        <v>3577</v>
      </c>
      <c r="L25" s="8">
        <v>2363</v>
      </c>
      <c r="M25" s="8">
        <v>1214</v>
      </c>
      <c r="N25" s="8">
        <v>17869.776000000002</v>
      </c>
      <c r="O25" s="8">
        <v>3327</v>
      </c>
      <c r="P25" s="8">
        <v>2050</v>
      </c>
      <c r="Q25" s="8">
        <v>1277</v>
      </c>
      <c r="R25" s="8">
        <v>16478.629000000001</v>
      </c>
      <c r="S25" s="8">
        <v>2949</v>
      </c>
      <c r="T25" s="8">
        <v>2054</v>
      </c>
      <c r="U25" s="8">
        <v>895</v>
      </c>
      <c r="V25" s="8">
        <v>10913.023999999999</v>
      </c>
      <c r="W25" s="8">
        <v>49025</v>
      </c>
      <c r="X25" s="8">
        <v>29331</v>
      </c>
      <c r="Y25" s="8">
        <v>19694</v>
      </c>
      <c r="Z25" s="8">
        <v>241291.011</v>
      </c>
      <c r="AA25" s="8">
        <v>33135</v>
      </c>
      <c r="AB25" s="8">
        <v>20711</v>
      </c>
      <c r="AC25" s="8">
        <v>12424</v>
      </c>
      <c r="AD25" s="8">
        <v>121443.45</v>
      </c>
      <c r="AE25" s="8">
        <v>1016</v>
      </c>
      <c r="AF25" s="8">
        <v>1016</v>
      </c>
      <c r="AG25" s="8">
        <v>0</v>
      </c>
      <c r="AH25" s="8">
        <v>4804.7920000000004</v>
      </c>
    </row>
    <row r="26" spans="1:34" s="12" customFormat="1" ht="16.5" customHeight="1" x14ac:dyDescent="0.2">
      <c r="A26" s="50" t="s">
        <v>120</v>
      </c>
      <c r="B26" s="33" t="s">
        <v>17</v>
      </c>
      <c r="C26" s="7">
        <v>27708</v>
      </c>
      <c r="D26" s="8">
        <v>17728</v>
      </c>
      <c r="E26" s="8">
        <v>9980</v>
      </c>
      <c r="F26" s="8">
        <v>145006.698</v>
      </c>
      <c r="G26" s="8">
        <v>5632</v>
      </c>
      <c r="H26" s="8">
        <v>3946</v>
      </c>
      <c r="I26" s="8">
        <v>1686</v>
      </c>
      <c r="J26" s="8">
        <v>47883.366000000002</v>
      </c>
      <c r="K26" s="8">
        <v>1048</v>
      </c>
      <c r="L26" s="8">
        <v>708</v>
      </c>
      <c r="M26" s="8">
        <v>340</v>
      </c>
      <c r="N26" s="8">
        <v>5105.8559999999998</v>
      </c>
      <c r="O26" s="8">
        <v>970</v>
      </c>
      <c r="P26" s="8">
        <v>545</v>
      </c>
      <c r="Q26" s="8">
        <v>425</v>
      </c>
      <c r="R26" s="8">
        <v>4725.84</v>
      </c>
      <c r="S26" s="8">
        <v>660</v>
      </c>
      <c r="T26" s="8">
        <v>411</v>
      </c>
      <c r="U26" s="8">
        <v>249</v>
      </c>
      <c r="V26" s="8">
        <v>2394.48</v>
      </c>
      <c r="W26" s="8">
        <v>11093</v>
      </c>
      <c r="X26" s="8">
        <v>6626</v>
      </c>
      <c r="Y26" s="8">
        <v>4467</v>
      </c>
      <c r="Z26" s="8">
        <v>54045.095999999998</v>
      </c>
      <c r="AA26" s="8">
        <v>7635</v>
      </c>
      <c r="AB26" s="8">
        <v>5036</v>
      </c>
      <c r="AC26" s="8">
        <v>2599</v>
      </c>
      <c r="AD26" s="8">
        <v>27699.78</v>
      </c>
      <c r="AE26" s="8">
        <v>670</v>
      </c>
      <c r="AF26" s="8">
        <v>456</v>
      </c>
      <c r="AG26" s="8">
        <v>214</v>
      </c>
      <c r="AH26" s="8">
        <v>3152.28</v>
      </c>
    </row>
    <row r="27" spans="1:34" s="12" customFormat="1" ht="16.5" customHeight="1" x14ac:dyDescent="0.2">
      <c r="A27" s="50" t="s">
        <v>121</v>
      </c>
      <c r="B27" s="33" t="s">
        <v>18</v>
      </c>
      <c r="C27" s="7">
        <v>95111</v>
      </c>
      <c r="D27" s="8">
        <v>55391</v>
      </c>
      <c r="E27" s="8">
        <v>39720</v>
      </c>
      <c r="F27" s="8">
        <v>456516.75099999999</v>
      </c>
      <c r="G27" s="8">
        <v>8360</v>
      </c>
      <c r="H27" s="8">
        <v>5296</v>
      </c>
      <c r="I27" s="8">
        <v>3064</v>
      </c>
      <c r="J27" s="8">
        <v>71051.64</v>
      </c>
      <c r="K27" s="8">
        <v>2585</v>
      </c>
      <c r="L27" s="8">
        <v>1514</v>
      </c>
      <c r="M27" s="8">
        <v>1071</v>
      </c>
      <c r="N27" s="8">
        <v>12594.12</v>
      </c>
      <c r="O27" s="8">
        <v>2008</v>
      </c>
      <c r="P27" s="8">
        <v>1209</v>
      </c>
      <c r="Q27" s="8">
        <v>799</v>
      </c>
      <c r="R27" s="8">
        <v>9753.7440000000006</v>
      </c>
      <c r="S27" s="8">
        <v>1437</v>
      </c>
      <c r="T27" s="8">
        <v>832</v>
      </c>
      <c r="U27" s="8">
        <v>605</v>
      </c>
      <c r="V27" s="8">
        <v>5213.4359999999997</v>
      </c>
      <c r="W27" s="8">
        <v>51463</v>
      </c>
      <c r="X27" s="8">
        <v>28556</v>
      </c>
      <c r="Y27" s="8">
        <v>22907</v>
      </c>
      <c r="Z27" s="8">
        <v>250727.736</v>
      </c>
      <c r="AA27" s="8">
        <v>27928</v>
      </c>
      <c r="AB27" s="8">
        <v>16712</v>
      </c>
      <c r="AC27" s="8">
        <v>11216</v>
      </c>
      <c r="AD27" s="8">
        <v>101322.784</v>
      </c>
      <c r="AE27" s="8">
        <v>1330</v>
      </c>
      <c r="AF27" s="8">
        <v>1272</v>
      </c>
      <c r="AG27" s="8">
        <v>58</v>
      </c>
      <c r="AH27" s="8">
        <v>5853.2910000000002</v>
      </c>
    </row>
    <row r="28" spans="1:34" s="12" customFormat="1" ht="16.5" customHeight="1" x14ac:dyDescent="0.2">
      <c r="A28" s="50" t="s">
        <v>122</v>
      </c>
      <c r="B28" s="33" t="s">
        <v>19</v>
      </c>
      <c r="C28" s="7">
        <v>57423</v>
      </c>
      <c r="D28" s="8">
        <v>33811</v>
      </c>
      <c r="E28" s="8">
        <v>23612</v>
      </c>
      <c r="F28" s="8">
        <v>289204.43699999998</v>
      </c>
      <c r="G28" s="8">
        <v>7241</v>
      </c>
      <c r="H28" s="8">
        <v>4671</v>
      </c>
      <c r="I28" s="8">
        <v>2570</v>
      </c>
      <c r="J28" s="8">
        <v>62768.152000000002</v>
      </c>
      <c r="K28" s="8">
        <v>2353</v>
      </c>
      <c r="L28" s="8">
        <v>1179</v>
      </c>
      <c r="M28" s="8">
        <v>1174</v>
      </c>
      <c r="N28" s="8">
        <v>11729.897000000001</v>
      </c>
      <c r="O28" s="8">
        <v>139</v>
      </c>
      <c r="P28" s="8">
        <v>111</v>
      </c>
      <c r="Q28" s="8">
        <v>28</v>
      </c>
      <c r="R28" s="8">
        <v>682.08</v>
      </c>
      <c r="S28" s="8">
        <v>78</v>
      </c>
      <c r="T28" s="8">
        <v>53</v>
      </c>
      <c r="U28" s="8">
        <v>25</v>
      </c>
      <c r="V28" s="8">
        <v>304.62400000000002</v>
      </c>
      <c r="W28" s="8">
        <v>30108</v>
      </c>
      <c r="X28" s="8">
        <v>17378</v>
      </c>
      <c r="Y28" s="8">
        <v>12730</v>
      </c>
      <c r="Z28" s="8">
        <v>148891.28</v>
      </c>
      <c r="AA28" s="8">
        <v>17175</v>
      </c>
      <c r="AB28" s="8">
        <v>10102</v>
      </c>
      <c r="AC28" s="8">
        <v>7073</v>
      </c>
      <c r="AD28" s="8">
        <v>63313.748</v>
      </c>
      <c r="AE28" s="8">
        <v>329</v>
      </c>
      <c r="AF28" s="8">
        <v>317</v>
      </c>
      <c r="AG28" s="8">
        <v>12</v>
      </c>
      <c r="AH28" s="8">
        <v>1514.6559999999999</v>
      </c>
    </row>
    <row r="29" spans="1:34" s="12" customFormat="1" ht="16.5" customHeight="1" x14ac:dyDescent="0.2">
      <c r="A29" s="50" t="s">
        <v>123</v>
      </c>
      <c r="B29" s="33" t="s">
        <v>20</v>
      </c>
      <c r="C29" s="7">
        <v>54690</v>
      </c>
      <c r="D29" s="8">
        <v>33268</v>
      </c>
      <c r="E29" s="8">
        <v>21422</v>
      </c>
      <c r="F29" s="8">
        <v>272990.75099999999</v>
      </c>
      <c r="G29" s="8">
        <v>6531</v>
      </c>
      <c r="H29" s="8">
        <v>4418</v>
      </c>
      <c r="I29" s="8">
        <v>2113</v>
      </c>
      <c r="J29" s="8">
        <v>55506.968999999997</v>
      </c>
      <c r="K29" s="8">
        <v>1727</v>
      </c>
      <c r="L29" s="8">
        <v>1133</v>
      </c>
      <c r="M29" s="8">
        <v>594</v>
      </c>
      <c r="N29" s="8">
        <v>8413.9439999999995</v>
      </c>
      <c r="O29" s="8">
        <v>1915</v>
      </c>
      <c r="P29" s="8">
        <v>1107</v>
      </c>
      <c r="Q29" s="8">
        <v>808</v>
      </c>
      <c r="R29" s="8">
        <v>9587.35</v>
      </c>
      <c r="S29" s="8">
        <v>1520</v>
      </c>
      <c r="T29" s="8">
        <v>999</v>
      </c>
      <c r="U29" s="8">
        <v>521</v>
      </c>
      <c r="V29" s="8">
        <v>5752.2160000000003</v>
      </c>
      <c r="W29" s="8">
        <v>27396</v>
      </c>
      <c r="X29" s="8">
        <v>16032</v>
      </c>
      <c r="Y29" s="8">
        <v>11364</v>
      </c>
      <c r="Z29" s="8">
        <v>135908.89600000001</v>
      </c>
      <c r="AA29" s="8">
        <v>15475</v>
      </c>
      <c r="AB29" s="8">
        <v>9465</v>
      </c>
      <c r="AC29" s="8">
        <v>6010</v>
      </c>
      <c r="AD29" s="8">
        <v>57252.288</v>
      </c>
      <c r="AE29" s="8">
        <v>126</v>
      </c>
      <c r="AF29" s="8">
        <v>114</v>
      </c>
      <c r="AG29" s="8">
        <v>12</v>
      </c>
      <c r="AH29" s="8">
        <v>569.08799999999997</v>
      </c>
    </row>
    <row r="30" spans="1:34" s="12" customFormat="1" ht="16.5" customHeight="1" x14ac:dyDescent="0.2">
      <c r="A30" s="50" t="s">
        <v>124</v>
      </c>
      <c r="B30" s="33" t="s">
        <v>22</v>
      </c>
      <c r="C30" s="7">
        <v>4770</v>
      </c>
      <c r="D30" s="8">
        <v>2993</v>
      </c>
      <c r="E30" s="8">
        <v>1777</v>
      </c>
      <c r="F30" s="8">
        <v>25796.213</v>
      </c>
      <c r="G30" s="8">
        <v>1070</v>
      </c>
      <c r="H30" s="8">
        <v>750</v>
      </c>
      <c r="I30" s="8">
        <v>320</v>
      </c>
      <c r="J30" s="8">
        <v>9191.0229999999992</v>
      </c>
      <c r="K30" s="8">
        <v>225</v>
      </c>
      <c r="L30" s="8">
        <v>129</v>
      </c>
      <c r="M30" s="8">
        <v>96</v>
      </c>
      <c r="N30" s="8">
        <v>1091.328</v>
      </c>
      <c r="O30" s="8">
        <v>306</v>
      </c>
      <c r="P30" s="8">
        <v>182</v>
      </c>
      <c r="Q30" s="8">
        <v>124</v>
      </c>
      <c r="R30" s="8">
        <v>1536.2080000000001</v>
      </c>
      <c r="S30" s="8">
        <v>210</v>
      </c>
      <c r="T30" s="8">
        <v>111</v>
      </c>
      <c r="U30" s="8">
        <v>99</v>
      </c>
      <c r="V30" s="8">
        <v>790.404</v>
      </c>
      <c r="W30" s="8">
        <v>1892</v>
      </c>
      <c r="X30" s="8">
        <v>1125</v>
      </c>
      <c r="Y30" s="8">
        <v>767</v>
      </c>
      <c r="Z30" s="8">
        <v>9258.9439999999995</v>
      </c>
      <c r="AA30" s="8">
        <v>904</v>
      </c>
      <c r="AB30" s="8">
        <v>557</v>
      </c>
      <c r="AC30" s="8">
        <v>347</v>
      </c>
      <c r="AD30" s="8">
        <v>3279.84</v>
      </c>
      <c r="AE30" s="8">
        <v>163</v>
      </c>
      <c r="AF30" s="8">
        <v>139</v>
      </c>
      <c r="AG30" s="8">
        <v>24</v>
      </c>
      <c r="AH30" s="8">
        <v>648.46600000000001</v>
      </c>
    </row>
    <row r="31" spans="1:34" s="12" customFormat="1" ht="16.5" customHeight="1" x14ac:dyDescent="0.2">
      <c r="A31" s="51" t="s">
        <v>125</v>
      </c>
      <c r="B31" s="34" t="s">
        <v>23</v>
      </c>
      <c r="C31" s="14">
        <v>460</v>
      </c>
      <c r="D31" s="15">
        <v>328</v>
      </c>
      <c r="E31" s="15">
        <v>132</v>
      </c>
      <c r="F31" s="15">
        <v>2714.0520000000001</v>
      </c>
      <c r="G31" s="15">
        <v>152</v>
      </c>
      <c r="H31" s="15">
        <v>124</v>
      </c>
      <c r="I31" s="15">
        <v>28</v>
      </c>
      <c r="J31" s="15">
        <v>1291.848</v>
      </c>
      <c r="K31" s="15">
        <v>84</v>
      </c>
      <c r="L31" s="15">
        <v>60</v>
      </c>
      <c r="M31" s="15">
        <v>24</v>
      </c>
      <c r="N31" s="15">
        <v>409.24799999999999</v>
      </c>
      <c r="O31" s="15">
        <v>12</v>
      </c>
      <c r="P31" s="15">
        <v>0</v>
      </c>
      <c r="Q31" s="15">
        <v>12</v>
      </c>
      <c r="R31" s="15">
        <v>58.463999999999999</v>
      </c>
      <c r="S31" s="15">
        <v>33</v>
      </c>
      <c r="T31" s="15">
        <v>13</v>
      </c>
      <c r="U31" s="15">
        <v>20</v>
      </c>
      <c r="V31" s="15">
        <v>119.724</v>
      </c>
      <c r="W31" s="15">
        <v>149</v>
      </c>
      <c r="X31" s="15">
        <v>101</v>
      </c>
      <c r="Y31" s="15">
        <v>48</v>
      </c>
      <c r="Z31" s="15">
        <v>725.928</v>
      </c>
      <c r="AA31" s="15">
        <v>30</v>
      </c>
      <c r="AB31" s="15">
        <v>30</v>
      </c>
      <c r="AC31" s="15">
        <v>0</v>
      </c>
      <c r="AD31" s="15">
        <v>108.84</v>
      </c>
      <c r="AE31" s="15">
        <v>0</v>
      </c>
      <c r="AF31" s="15">
        <v>0</v>
      </c>
      <c r="AG31" s="15">
        <v>0</v>
      </c>
      <c r="AH31" s="15">
        <v>0</v>
      </c>
    </row>
    <row r="32" spans="1:34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34" ht="15.75" customHeight="1" x14ac:dyDescent="0.2">
      <c r="A33" s="32" t="s">
        <v>0</v>
      </c>
    </row>
    <row r="34" spans="1:34" s="32" customFormat="1" x14ac:dyDescent="0.2">
      <c r="A34" t="s">
        <v>128</v>
      </c>
      <c r="B34"/>
      <c r="C34"/>
      <c r="D34"/>
      <c r="E34"/>
      <c r="F34"/>
      <c r="O34" s="17"/>
      <c r="R34" s="17"/>
      <c r="S34" s="17"/>
      <c r="V34" s="17"/>
    </row>
    <row r="35" spans="1:34" s="22" customFormat="1" ht="16.5" hidden="1" customHeight="1" x14ac:dyDescent="0.2">
      <c r="A35" s="19" t="s">
        <v>60</v>
      </c>
      <c r="B35" s="21" t="s">
        <v>1</v>
      </c>
      <c r="C35" s="7">
        <v>4214338</v>
      </c>
      <c r="D35" s="8">
        <v>2566669</v>
      </c>
      <c r="E35" s="8">
        <v>1647669</v>
      </c>
      <c r="F35" s="8">
        <v>21307797.780999999</v>
      </c>
      <c r="G35" s="8">
        <v>602749</v>
      </c>
      <c r="H35" s="8">
        <v>396698</v>
      </c>
      <c r="I35" s="8">
        <v>206051</v>
      </c>
      <c r="J35" s="8">
        <v>5188294.0439999998</v>
      </c>
      <c r="K35" s="8">
        <v>164261</v>
      </c>
      <c r="L35" s="8">
        <v>101188</v>
      </c>
      <c r="M35" s="8">
        <v>63073</v>
      </c>
      <c r="N35" s="8">
        <v>815413.66500000004</v>
      </c>
      <c r="O35" s="8">
        <v>172825</v>
      </c>
      <c r="P35" s="8">
        <v>103937</v>
      </c>
      <c r="Q35" s="8">
        <v>68888</v>
      </c>
      <c r="R35" s="8">
        <v>855740.85900000005</v>
      </c>
      <c r="S35" s="8">
        <v>124275</v>
      </c>
      <c r="T35" s="8">
        <v>78534</v>
      </c>
      <c r="U35" s="8">
        <v>45741</v>
      </c>
      <c r="V35" s="8">
        <v>458662.88299999997</v>
      </c>
      <c r="W35" s="8">
        <v>1949228</v>
      </c>
      <c r="X35" s="8">
        <v>1133546</v>
      </c>
      <c r="Y35" s="8">
        <v>815682</v>
      </c>
      <c r="Z35" s="8">
        <v>9569169.4100000001</v>
      </c>
      <c r="AA35" s="8">
        <v>1172726</v>
      </c>
      <c r="AB35" s="8">
        <v>725275</v>
      </c>
      <c r="AC35" s="8">
        <v>447451</v>
      </c>
      <c r="AD35" s="8">
        <v>4295195.625</v>
      </c>
      <c r="AE35" s="8">
        <v>28274</v>
      </c>
      <c r="AF35" s="8">
        <v>27491</v>
      </c>
      <c r="AG35" s="8">
        <v>783</v>
      </c>
      <c r="AH35" s="8">
        <v>125321.295</v>
      </c>
    </row>
    <row r="36" spans="1:34" s="12" customFormat="1" ht="16.5" hidden="1" customHeight="1" x14ac:dyDescent="0.2">
      <c r="A36" s="18" t="s">
        <v>61</v>
      </c>
      <c r="B36" s="23" t="s">
        <v>2</v>
      </c>
      <c r="C36" s="7">
        <v>591154</v>
      </c>
      <c r="D36" s="8">
        <v>354879</v>
      </c>
      <c r="E36" s="8">
        <v>236275</v>
      </c>
      <c r="F36" s="8">
        <v>2906512.6290000002</v>
      </c>
      <c r="G36" s="8">
        <v>71852</v>
      </c>
      <c r="H36" s="8">
        <v>45435</v>
      </c>
      <c r="I36" s="8">
        <v>26417</v>
      </c>
      <c r="J36" s="8">
        <v>610670.14800000004</v>
      </c>
      <c r="K36" s="8">
        <v>24942</v>
      </c>
      <c r="L36" s="8">
        <v>14786</v>
      </c>
      <c r="M36" s="8">
        <v>10156</v>
      </c>
      <c r="N36" s="8">
        <v>121517.424</v>
      </c>
      <c r="O36" s="8">
        <v>17698</v>
      </c>
      <c r="P36" s="8">
        <v>10568</v>
      </c>
      <c r="Q36" s="8">
        <v>7130</v>
      </c>
      <c r="R36" s="8">
        <v>86224.656000000003</v>
      </c>
      <c r="S36" s="8">
        <v>12290</v>
      </c>
      <c r="T36" s="8">
        <v>7669</v>
      </c>
      <c r="U36" s="8">
        <v>4621</v>
      </c>
      <c r="V36" s="8">
        <v>44588.12</v>
      </c>
      <c r="W36" s="8">
        <v>284819</v>
      </c>
      <c r="X36" s="8">
        <v>165017</v>
      </c>
      <c r="Y36" s="8">
        <v>119802</v>
      </c>
      <c r="Z36" s="8">
        <v>1387638.1680000001</v>
      </c>
      <c r="AA36" s="8">
        <v>174754</v>
      </c>
      <c r="AB36" s="8">
        <v>106695</v>
      </c>
      <c r="AC36" s="8">
        <v>68059</v>
      </c>
      <c r="AD36" s="8">
        <v>634007.51199999999</v>
      </c>
      <c r="AE36" s="8">
        <v>4799</v>
      </c>
      <c r="AF36" s="8">
        <v>4709</v>
      </c>
      <c r="AG36" s="8">
        <v>90</v>
      </c>
      <c r="AH36" s="8">
        <v>21866.600999999999</v>
      </c>
    </row>
    <row r="37" spans="1:34" s="12" customFormat="1" ht="16.5" hidden="1" customHeight="1" x14ac:dyDescent="0.2">
      <c r="A37" s="18" t="s">
        <v>62</v>
      </c>
      <c r="B37" s="23" t="s">
        <v>3</v>
      </c>
      <c r="C37" s="7">
        <v>165214</v>
      </c>
      <c r="D37" s="8">
        <v>98075</v>
      </c>
      <c r="E37" s="8">
        <v>67139</v>
      </c>
      <c r="F37" s="8">
        <v>1015161.72</v>
      </c>
      <c r="G37" s="8">
        <v>60871</v>
      </c>
      <c r="H37" s="8">
        <v>36841</v>
      </c>
      <c r="I37" s="8">
        <v>24030</v>
      </c>
      <c r="J37" s="8">
        <v>531149.01800000004</v>
      </c>
      <c r="K37" s="8">
        <v>20492</v>
      </c>
      <c r="L37" s="8">
        <v>11812</v>
      </c>
      <c r="M37" s="8">
        <v>8680</v>
      </c>
      <c r="N37" s="8">
        <v>103836.485</v>
      </c>
      <c r="O37" s="8">
        <v>7828</v>
      </c>
      <c r="P37" s="8">
        <v>4385</v>
      </c>
      <c r="Q37" s="8">
        <v>3443</v>
      </c>
      <c r="R37" s="8">
        <v>40344.938000000002</v>
      </c>
      <c r="S37" s="8">
        <v>5732</v>
      </c>
      <c r="T37" s="8">
        <v>3325</v>
      </c>
      <c r="U37" s="8">
        <v>2407</v>
      </c>
      <c r="V37" s="8">
        <v>22100.762999999999</v>
      </c>
      <c r="W37" s="8">
        <v>39844</v>
      </c>
      <c r="X37" s="8">
        <v>22731</v>
      </c>
      <c r="Y37" s="8">
        <v>17113</v>
      </c>
      <c r="Z37" s="8">
        <v>201223.329</v>
      </c>
      <c r="AA37" s="8">
        <v>28644</v>
      </c>
      <c r="AB37" s="8">
        <v>17226</v>
      </c>
      <c r="AC37" s="8">
        <v>11418</v>
      </c>
      <c r="AD37" s="8">
        <v>107622.96400000001</v>
      </c>
      <c r="AE37" s="8">
        <v>1803</v>
      </c>
      <c r="AF37" s="8">
        <v>1755</v>
      </c>
      <c r="AG37" s="8">
        <v>48</v>
      </c>
      <c r="AH37" s="8">
        <v>8884.223</v>
      </c>
    </row>
    <row r="38" spans="1:34" s="12" customFormat="1" ht="16.5" hidden="1" customHeight="1" x14ac:dyDescent="0.2">
      <c r="A38" s="18" t="s">
        <v>68</v>
      </c>
      <c r="B38" s="23" t="s">
        <v>24</v>
      </c>
      <c r="C38" s="7">
        <v>267183</v>
      </c>
      <c r="D38" s="8">
        <v>160830</v>
      </c>
      <c r="E38" s="8">
        <v>106353</v>
      </c>
      <c r="F38" s="8">
        <v>1289424.648</v>
      </c>
      <c r="G38" s="8">
        <v>27518</v>
      </c>
      <c r="H38" s="8">
        <v>17683</v>
      </c>
      <c r="I38" s="8">
        <v>9835</v>
      </c>
      <c r="J38" s="8">
        <v>233703.30100000001</v>
      </c>
      <c r="K38" s="8">
        <v>8218</v>
      </c>
      <c r="L38" s="8">
        <v>5015</v>
      </c>
      <c r="M38" s="8">
        <v>3203</v>
      </c>
      <c r="N38" s="8">
        <v>39805.076000000001</v>
      </c>
      <c r="O38" s="8">
        <v>3017</v>
      </c>
      <c r="P38" s="8">
        <v>1806</v>
      </c>
      <c r="Q38" s="8">
        <v>1211</v>
      </c>
      <c r="R38" s="8">
        <v>14730.03</v>
      </c>
      <c r="S38" s="8">
        <v>2079</v>
      </c>
      <c r="T38" s="8">
        <v>1195</v>
      </c>
      <c r="U38" s="8">
        <v>884</v>
      </c>
      <c r="V38" s="8">
        <v>7577.7269999999999</v>
      </c>
      <c r="W38" s="8">
        <v>141591</v>
      </c>
      <c r="X38" s="8">
        <v>81867</v>
      </c>
      <c r="Y38" s="8">
        <v>59724</v>
      </c>
      <c r="Z38" s="8">
        <v>682094.65500000003</v>
      </c>
      <c r="AA38" s="8">
        <v>81540</v>
      </c>
      <c r="AB38" s="8">
        <v>50079</v>
      </c>
      <c r="AC38" s="8">
        <v>31461</v>
      </c>
      <c r="AD38" s="8">
        <v>296675.02299999999</v>
      </c>
      <c r="AE38" s="8">
        <v>3220</v>
      </c>
      <c r="AF38" s="8">
        <v>3185</v>
      </c>
      <c r="AG38" s="8">
        <v>35</v>
      </c>
      <c r="AH38" s="8">
        <v>14838.835999999999</v>
      </c>
    </row>
    <row r="39" spans="1:34" s="12" customFormat="1" ht="16.5" hidden="1" customHeight="1" x14ac:dyDescent="0.2">
      <c r="A39" s="18" t="s">
        <v>63</v>
      </c>
      <c r="B39" s="23" t="s">
        <v>4</v>
      </c>
      <c r="C39" s="7">
        <v>479254</v>
      </c>
      <c r="D39" s="8">
        <v>287852</v>
      </c>
      <c r="E39" s="8">
        <v>191402</v>
      </c>
      <c r="F39" s="8">
        <v>2436855.5720000002</v>
      </c>
      <c r="G39" s="8">
        <v>63496</v>
      </c>
      <c r="H39" s="8">
        <v>40019</v>
      </c>
      <c r="I39" s="8">
        <v>23477</v>
      </c>
      <c r="J39" s="8">
        <v>555670.12399999995</v>
      </c>
      <c r="K39" s="8">
        <v>20287</v>
      </c>
      <c r="L39" s="8">
        <v>12859</v>
      </c>
      <c r="M39" s="8">
        <v>7428</v>
      </c>
      <c r="N39" s="8">
        <v>102895.197</v>
      </c>
      <c r="O39" s="8">
        <v>14032</v>
      </c>
      <c r="P39" s="8">
        <v>8050</v>
      </c>
      <c r="Q39" s="8">
        <v>5982</v>
      </c>
      <c r="R39" s="8">
        <v>71012.817999999999</v>
      </c>
      <c r="S39" s="8">
        <v>10858</v>
      </c>
      <c r="T39" s="8">
        <v>6627</v>
      </c>
      <c r="U39" s="8">
        <v>4231</v>
      </c>
      <c r="V39" s="8">
        <v>40772.769999999997</v>
      </c>
      <c r="W39" s="8">
        <v>229877</v>
      </c>
      <c r="X39" s="8">
        <v>132287</v>
      </c>
      <c r="Y39" s="8">
        <v>97590</v>
      </c>
      <c r="Z39" s="8">
        <v>1141909.25</v>
      </c>
      <c r="AA39" s="8">
        <v>137540</v>
      </c>
      <c r="AB39" s="8">
        <v>84930</v>
      </c>
      <c r="AC39" s="8">
        <v>52610</v>
      </c>
      <c r="AD39" s="8">
        <v>509772.47</v>
      </c>
      <c r="AE39" s="8">
        <v>3164</v>
      </c>
      <c r="AF39" s="8">
        <v>3080</v>
      </c>
      <c r="AG39" s="8">
        <v>84</v>
      </c>
      <c r="AH39" s="8">
        <v>14822.942999999999</v>
      </c>
    </row>
    <row r="40" spans="1:34" s="12" customFormat="1" ht="16.5" hidden="1" customHeight="1" x14ac:dyDescent="0.2">
      <c r="A40" s="18" t="s">
        <v>64</v>
      </c>
      <c r="B40" s="23" t="s">
        <v>5</v>
      </c>
      <c r="C40" s="7">
        <v>413162</v>
      </c>
      <c r="D40" s="8">
        <v>247920</v>
      </c>
      <c r="E40" s="8">
        <v>165242</v>
      </c>
      <c r="F40" s="8">
        <v>2035037.432</v>
      </c>
      <c r="G40" s="8">
        <v>46297</v>
      </c>
      <c r="H40" s="8">
        <v>30729</v>
      </c>
      <c r="I40" s="8">
        <v>15568</v>
      </c>
      <c r="J40" s="8">
        <v>396551.64899999998</v>
      </c>
      <c r="K40" s="8">
        <v>13194</v>
      </c>
      <c r="L40" s="8">
        <v>8318</v>
      </c>
      <c r="M40" s="8">
        <v>4876</v>
      </c>
      <c r="N40" s="8">
        <v>65097.525999999998</v>
      </c>
      <c r="O40" s="8">
        <v>10022</v>
      </c>
      <c r="P40" s="8">
        <v>5903</v>
      </c>
      <c r="Q40" s="8">
        <v>4119</v>
      </c>
      <c r="R40" s="8">
        <v>49350.220999999998</v>
      </c>
      <c r="S40" s="8">
        <v>8246</v>
      </c>
      <c r="T40" s="8">
        <v>5060</v>
      </c>
      <c r="U40" s="8">
        <v>3186</v>
      </c>
      <c r="V40" s="8">
        <v>30282.080000000002</v>
      </c>
      <c r="W40" s="8">
        <v>209308</v>
      </c>
      <c r="X40" s="8">
        <v>119603</v>
      </c>
      <c r="Y40" s="8">
        <v>89705</v>
      </c>
      <c r="Z40" s="8">
        <v>1029134.304</v>
      </c>
      <c r="AA40" s="8">
        <v>123851</v>
      </c>
      <c r="AB40" s="8">
        <v>76063</v>
      </c>
      <c r="AC40" s="8">
        <v>47788</v>
      </c>
      <c r="AD40" s="8">
        <v>454363.94699999999</v>
      </c>
      <c r="AE40" s="8">
        <v>2244</v>
      </c>
      <c r="AF40" s="8">
        <v>2244</v>
      </c>
      <c r="AG40" s="8">
        <v>0</v>
      </c>
      <c r="AH40" s="8">
        <v>10257.705</v>
      </c>
    </row>
    <row r="41" spans="1:34" s="12" customFormat="1" ht="16.5" hidden="1" customHeight="1" x14ac:dyDescent="0.2">
      <c r="A41" s="18" t="s">
        <v>65</v>
      </c>
      <c r="B41" s="23" t="s">
        <v>6</v>
      </c>
      <c r="C41" s="7">
        <v>584949</v>
      </c>
      <c r="D41" s="8">
        <v>353599</v>
      </c>
      <c r="E41" s="8">
        <v>231350</v>
      </c>
      <c r="F41" s="8">
        <v>2998212.6529999999</v>
      </c>
      <c r="G41" s="8">
        <v>94374</v>
      </c>
      <c r="H41" s="8">
        <v>62031</v>
      </c>
      <c r="I41" s="8">
        <v>32343</v>
      </c>
      <c r="J41" s="8">
        <v>807685.93700000003</v>
      </c>
      <c r="K41" s="8">
        <v>22761</v>
      </c>
      <c r="L41" s="8">
        <v>14007</v>
      </c>
      <c r="M41" s="8">
        <v>8754</v>
      </c>
      <c r="N41" s="8">
        <v>112109.985</v>
      </c>
      <c r="O41" s="8">
        <v>26267</v>
      </c>
      <c r="P41" s="8">
        <v>15687</v>
      </c>
      <c r="Q41" s="8">
        <v>10580</v>
      </c>
      <c r="R41" s="8">
        <v>129871.321</v>
      </c>
      <c r="S41" s="8">
        <v>19571</v>
      </c>
      <c r="T41" s="8">
        <v>11580</v>
      </c>
      <c r="U41" s="8">
        <v>7991</v>
      </c>
      <c r="V41" s="8">
        <v>72024.101999999999</v>
      </c>
      <c r="W41" s="8">
        <v>263356</v>
      </c>
      <c r="X41" s="8">
        <v>151998</v>
      </c>
      <c r="Y41" s="8">
        <v>111358</v>
      </c>
      <c r="Z41" s="8">
        <v>1295412.4790000001</v>
      </c>
      <c r="AA41" s="8">
        <v>153728</v>
      </c>
      <c r="AB41" s="8">
        <v>93559</v>
      </c>
      <c r="AC41" s="8">
        <v>60169</v>
      </c>
      <c r="AD41" s="8">
        <v>563636.05700000003</v>
      </c>
      <c r="AE41" s="8">
        <v>4892</v>
      </c>
      <c r="AF41" s="8">
        <v>4737</v>
      </c>
      <c r="AG41" s="8">
        <v>155</v>
      </c>
      <c r="AH41" s="8">
        <v>17472.772000000001</v>
      </c>
    </row>
    <row r="42" spans="1:34" s="12" customFormat="1" ht="16.5" hidden="1" customHeight="1" x14ac:dyDescent="0.2">
      <c r="A42" s="18" t="s">
        <v>66</v>
      </c>
      <c r="B42" s="23" t="s">
        <v>25</v>
      </c>
      <c r="C42" s="7">
        <v>1708192</v>
      </c>
      <c r="D42" s="8">
        <v>1060193</v>
      </c>
      <c r="E42" s="8">
        <v>647999</v>
      </c>
      <c r="F42" s="8">
        <v>8598082.8619999997</v>
      </c>
      <c r="G42" s="8">
        <v>237119</v>
      </c>
      <c r="H42" s="8">
        <v>163086</v>
      </c>
      <c r="I42" s="8">
        <v>74033</v>
      </c>
      <c r="J42" s="8">
        <v>2042380.996</v>
      </c>
      <c r="K42" s="8">
        <v>54058</v>
      </c>
      <c r="L42" s="8">
        <v>34202</v>
      </c>
      <c r="M42" s="8">
        <v>19856</v>
      </c>
      <c r="N42" s="8">
        <v>268651.39600000001</v>
      </c>
      <c r="O42" s="8">
        <v>93643</v>
      </c>
      <c r="P42" s="8">
        <v>57356</v>
      </c>
      <c r="Q42" s="8">
        <v>36287</v>
      </c>
      <c r="R42" s="8">
        <v>462612.20299999998</v>
      </c>
      <c r="S42" s="8">
        <v>65256</v>
      </c>
      <c r="T42" s="8">
        <v>42954</v>
      </c>
      <c r="U42" s="8">
        <v>22302</v>
      </c>
      <c r="V42" s="8">
        <v>240407.193</v>
      </c>
      <c r="W42" s="8">
        <v>778392</v>
      </c>
      <c r="X42" s="8">
        <v>458817</v>
      </c>
      <c r="Y42" s="8">
        <v>319575</v>
      </c>
      <c r="Z42" s="8">
        <v>3821772.3530000001</v>
      </c>
      <c r="AA42" s="8">
        <v>471735</v>
      </c>
      <c r="AB42" s="8">
        <v>296136</v>
      </c>
      <c r="AC42" s="8">
        <v>175599</v>
      </c>
      <c r="AD42" s="8">
        <v>1725728.9720000001</v>
      </c>
      <c r="AE42" s="8">
        <v>7989</v>
      </c>
      <c r="AF42" s="8">
        <v>7642</v>
      </c>
      <c r="AG42" s="8">
        <v>347</v>
      </c>
      <c r="AH42" s="8">
        <v>36529.749000000003</v>
      </c>
    </row>
    <row r="43" spans="1:34" s="12" customFormat="1" ht="16.5" hidden="1" customHeight="1" x14ac:dyDescent="0.2">
      <c r="A43" s="11" t="s">
        <v>44</v>
      </c>
      <c r="B43" s="33" t="s">
        <v>7</v>
      </c>
      <c r="C43" s="7">
        <v>96386</v>
      </c>
      <c r="D43" s="8">
        <v>57660</v>
      </c>
      <c r="E43" s="8">
        <v>38726</v>
      </c>
      <c r="F43" s="8">
        <v>481895.89</v>
      </c>
      <c r="G43" s="8">
        <v>11982</v>
      </c>
      <c r="H43" s="8">
        <v>8122</v>
      </c>
      <c r="I43" s="8">
        <v>3860</v>
      </c>
      <c r="J43" s="8">
        <v>103896.455</v>
      </c>
      <c r="K43" s="8">
        <v>3941</v>
      </c>
      <c r="L43" s="8">
        <v>2394</v>
      </c>
      <c r="M43" s="8">
        <v>1547</v>
      </c>
      <c r="N43" s="8">
        <v>19875.043000000001</v>
      </c>
      <c r="O43" s="8">
        <v>4014</v>
      </c>
      <c r="P43" s="8">
        <v>2387</v>
      </c>
      <c r="Q43" s="8">
        <v>1627</v>
      </c>
      <c r="R43" s="8">
        <v>20061.819</v>
      </c>
      <c r="S43" s="8">
        <v>3169</v>
      </c>
      <c r="T43" s="8">
        <v>1866</v>
      </c>
      <c r="U43" s="8">
        <v>1303</v>
      </c>
      <c r="V43" s="8">
        <v>11999.37</v>
      </c>
      <c r="W43" s="8">
        <v>44461</v>
      </c>
      <c r="X43" s="8">
        <v>25364</v>
      </c>
      <c r="Y43" s="8">
        <v>19097</v>
      </c>
      <c r="Z43" s="8">
        <v>219503.09</v>
      </c>
      <c r="AA43" s="8">
        <v>28345</v>
      </c>
      <c r="AB43" s="8">
        <v>17053</v>
      </c>
      <c r="AC43" s="8">
        <v>11292</v>
      </c>
      <c r="AD43" s="8">
        <v>104357.128</v>
      </c>
      <c r="AE43" s="8">
        <v>474</v>
      </c>
      <c r="AF43" s="8">
        <v>474</v>
      </c>
      <c r="AG43" s="8">
        <v>0</v>
      </c>
      <c r="AH43" s="8">
        <v>2202.9850000000001</v>
      </c>
    </row>
    <row r="44" spans="1:34" s="12" customFormat="1" ht="16.5" hidden="1" customHeight="1" x14ac:dyDescent="0.2">
      <c r="A44" s="11" t="s">
        <v>45</v>
      </c>
      <c r="B44" s="33" t="s">
        <v>8</v>
      </c>
      <c r="C44" s="7">
        <v>65219</v>
      </c>
      <c r="D44" s="8">
        <v>40568</v>
      </c>
      <c r="E44" s="8">
        <v>24651</v>
      </c>
      <c r="F44" s="8">
        <v>321991.78899999999</v>
      </c>
      <c r="G44" s="8">
        <v>7816</v>
      </c>
      <c r="H44" s="8">
        <v>5519</v>
      </c>
      <c r="I44" s="8">
        <v>2297</v>
      </c>
      <c r="J44" s="8">
        <v>66682.774999999994</v>
      </c>
      <c r="K44" s="8">
        <v>1688</v>
      </c>
      <c r="L44" s="8">
        <v>1136</v>
      </c>
      <c r="M44" s="8">
        <v>552</v>
      </c>
      <c r="N44" s="8">
        <v>8247.4330000000009</v>
      </c>
      <c r="O44" s="8">
        <v>2089</v>
      </c>
      <c r="P44" s="8">
        <v>1179</v>
      </c>
      <c r="Q44" s="8">
        <v>910</v>
      </c>
      <c r="R44" s="8">
        <v>10174.437</v>
      </c>
      <c r="S44" s="8">
        <v>1261</v>
      </c>
      <c r="T44" s="8">
        <v>707</v>
      </c>
      <c r="U44" s="8">
        <v>554</v>
      </c>
      <c r="V44" s="8">
        <v>4594.3760000000002</v>
      </c>
      <c r="W44" s="8">
        <v>33938</v>
      </c>
      <c r="X44" s="8">
        <v>20046</v>
      </c>
      <c r="Y44" s="8">
        <v>13892</v>
      </c>
      <c r="Z44" s="8">
        <v>165338.81200000001</v>
      </c>
      <c r="AA44" s="8">
        <v>18326</v>
      </c>
      <c r="AB44" s="8">
        <v>11881</v>
      </c>
      <c r="AC44" s="8">
        <v>6445</v>
      </c>
      <c r="AD44" s="8">
        <v>66501.39</v>
      </c>
      <c r="AE44" s="8">
        <v>101</v>
      </c>
      <c r="AF44" s="8">
        <v>100</v>
      </c>
      <c r="AG44" s="8">
        <v>1</v>
      </c>
      <c r="AH44" s="8">
        <v>452.56599999999997</v>
      </c>
    </row>
    <row r="45" spans="1:34" s="12" customFormat="1" ht="16.5" hidden="1" customHeight="1" x14ac:dyDescent="0.2">
      <c r="A45" s="11" t="s">
        <v>46</v>
      </c>
      <c r="B45" s="33" t="s">
        <v>9</v>
      </c>
      <c r="C45" s="7">
        <v>124596</v>
      </c>
      <c r="D45" s="8">
        <v>76952</v>
      </c>
      <c r="E45" s="8">
        <v>47644</v>
      </c>
      <c r="F45" s="8">
        <v>628428.24399999995</v>
      </c>
      <c r="G45" s="8">
        <v>16527</v>
      </c>
      <c r="H45" s="8">
        <v>11209</v>
      </c>
      <c r="I45" s="8">
        <v>5318</v>
      </c>
      <c r="J45" s="8">
        <v>141762.72399999999</v>
      </c>
      <c r="K45" s="8">
        <v>3544</v>
      </c>
      <c r="L45" s="8">
        <v>2221</v>
      </c>
      <c r="M45" s="8">
        <v>1323</v>
      </c>
      <c r="N45" s="8">
        <v>17482.468000000001</v>
      </c>
      <c r="O45" s="8">
        <v>3052</v>
      </c>
      <c r="P45" s="8">
        <v>1767</v>
      </c>
      <c r="Q45" s="8">
        <v>1285</v>
      </c>
      <c r="R45" s="8">
        <v>15204.412</v>
      </c>
      <c r="S45" s="8">
        <v>1880</v>
      </c>
      <c r="T45" s="8">
        <v>1221</v>
      </c>
      <c r="U45" s="8">
        <v>659</v>
      </c>
      <c r="V45" s="8">
        <v>6925.0839999999998</v>
      </c>
      <c r="W45" s="8">
        <v>65167</v>
      </c>
      <c r="X45" s="8">
        <v>38773</v>
      </c>
      <c r="Y45" s="8">
        <v>26394</v>
      </c>
      <c r="Z45" s="8">
        <v>320806.85600000003</v>
      </c>
      <c r="AA45" s="8">
        <v>34397</v>
      </c>
      <c r="AB45" s="8">
        <v>21732</v>
      </c>
      <c r="AC45" s="8">
        <v>12665</v>
      </c>
      <c r="AD45" s="8">
        <v>126088.708</v>
      </c>
      <c r="AE45" s="8">
        <v>29</v>
      </c>
      <c r="AF45" s="8">
        <v>29</v>
      </c>
      <c r="AG45" s="8">
        <v>0</v>
      </c>
      <c r="AH45" s="8">
        <v>157.99199999999999</v>
      </c>
    </row>
    <row r="46" spans="1:34" s="12" customFormat="1" ht="16.5" hidden="1" customHeight="1" x14ac:dyDescent="0.2">
      <c r="A46" s="11" t="s">
        <v>47</v>
      </c>
      <c r="B46" s="33" t="s">
        <v>10</v>
      </c>
      <c r="C46" s="7">
        <v>281645</v>
      </c>
      <c r="D46" s="8">
        <v>173691</v>
      </c>
      <c r="E46" s="8">
        <v>107954</v>
      </c>
      <c r="F46" s="8">
        <v>1385544.1510000001</v>
      </c>
      <c r="G46" s="8">
        <v>33495</v>
      </c>
      <c r="H46" s="8">
        <v>22309</v>
      </c>
      <c r="I46" s="8">
        <v>11186</v>
      </c>
      <c r="J46" s="8">
        <v>286983.66200000001</v>
      </c>
      <c r="K46" s="8">
        <v>5786</v>
      </c>
      <c r="L46" s="8">
        <v>3538</v>
      </c>
      <c r="M46" s="8">
        <v>2248</v>
      </c>
      <c r="N46" s="8">
        <v>28692.491999999998</v>
      </c>
      <c r="O46" s="8">
        <v>16811</v>
      </c>
      <c r="P46" s="8">
        <v>10653</v>
      </c>
      <c r="Q46" s="8">
        <v>6158</v>
      </c>
      <c r="R46" s="8">
        <v>81903.191999999995</v>
      </c>
      <c r="S46" s="8">
        <v>13318</v>
      </c>
      <c r="T46" s="8">
        <v>8695</v>
      </c>
      <c r="U46" s="8">
        <v>4623</v>
      </c>
      <c r="V46" s="8">
        <v>48317.703999999998</v>
      </c>
      <c r="W46" s="8">
        <v>132547</v>
      </c>
      <c r="X46" s="8">
        <v>77440</v>
      </c>
      <c r="Y46" s="8">
        <v>55107</v>
      </c>
      <c r="Z46" s="8">
        <v>649316.03399999999</v>
      </c>
      <c r="AA46" s="8">
        <v>79142</v>
      </c>
      <c r="AB46" s="8">
        <v>50510</v>
      </c>
      <c r="AC46" s="8">
        <v>28632</v>
      </c>
      <c r="AD46" s="8">
        <v>287917.19500000001</v>
      </c>
      <c r="AE46" s="8">
        <v>546</v>
      </c>
      <c r="AF46" s="8">
        <v>546</v>
      </c>
      <c r="AG46" s="8">
        <v>0</v>
      </c>
      <c r="AH46" s="8">
        <v>2413.8719999999998</v>
      </c>
    </row>
    <row r="47" spans="1:34" s="12" customFormat="1" ht="16.5" hidden="1" customHeight="1" x14ac:dyDescent="0.2">
      <c r="A47" s="11" t="s">
        <v>48</v>
      </c>
      <c r="B47" s="33" t="s">
        <v>11</v>
      </c>
      <c r="C47" s="7">
        <v>127929</v>
      </c>
      <c r="D47" s="8">
        <v>80020</v>
      </c>
      <c r="E47" s="8">
        <v>47909</v>
      </c>
      <c r="F47" s="8">
        <v>638906.45299999998</v>
      </c>
      <c r="G47" s="8">
        <v>16516</v>
      </c>
      <c r="H47" s="8">
        <v>11544</v>
      </c>
      <c r="I47" s="8">
        <v>4972</v>
      </c>
      <c r="J47" s="8">
        <v>143859.56400000001</v>
      </c>
      <c r="K47" s="8">
        <v>3694</v>
      </c>
      <c r="L47" s="8">
        <v>2247</v>
      </c>
      <c r="M47" s="8">
        <v>1447</v>
      </c>
      <c r="N47" s="8">
        <v>18586.817999999999</v>
      </c>
      <c r="O47" s="8">
        <v>35829</v>
      </c>
      <c r="P47" s="8">
        <v>21888</v>
      </c>
      <c r="Q47" s="8">
        <v>13941</v>
      </c>
      <c r="R47" s="8">
        <v>177080.32399999999</v>
      </c>
      <c r="S47" s="8">
        <v>23444</v>
      </c>
      <c r="T47" s="8">
        <v>15383</v>
      </c>
      <c r="U47" s="8">
        <v>8061</v>
      </c>
      <c r="V47" s="8">
        <v>86509.623999999996</v>
      </c>
      <c r="W47" s="8">
        <v>27726</v>
      </c>
      <c r="X47" s="8">
        <v>15916</v>
      </c>
      <c r="Y47" s="8">
        <v>11810</v>
      </c>
      <c r="Z47" s="8">
        <v>136237.32500000001</v>
      </c>
      <c r="AA47" s="8">
        <v>20182</v>
      </c>
      <c r="AB47" s="8">
        <v>12504</v>
      </c>
      <c r="AC47" s="8">
        <v>7678</v>
      </c>
      <c r="AD47" s="8">
        <v>74123.236000000004</v>
      </c>
      <c r="AE47" s="8">
        <v>538</v>
      </c>
      <c r="AF47" s="8">
        <v>538</v>
      </c>
      <c r="AG47" s="8">
        <v>0</v>
      </c>
      <c r="AH47" s="8">
        <v>2509.5619999999999</v>
      </c>
    </row>
    <row r="48" spans="1:34" s="12" customFormat="1" ht="16.5" hidden="1" customHeight="1" x14ac:dyDescent="0.2">
      <c r="A48" s="11" t="s">
        <v>49</v>
      </c>
      <c r="B48" s="33" t="s">
        <v>12</v>
      </c>
      <c r="C48" s="7">
        <v>194323</v>
      </c>
      <c r="D48" s="8">
        <v>122380</v>
      </c>
      <c r="E48" s="8">
        <v>71943</v>
      </c>
      <c r="F48" s="8">
        <v>993127.74699999997</v>
      </c>
      <c r="G48" s="8">
        <v>32931</v>
      </c>
      <c r="H48" s="8">
        <v>22119</v>
      </c>
      <c r="I48" s="8">
        <v>10812</v>
      </c>
      <c r="J48" s="8">
        <v>279880.56900000002</v>
      </c>
      <c r="K48" s="8">
        <v>7119</v>
      </c>
      <c r="L48" s="8">
        <v>4560</v>
      </c>
      <c r="M48" s="8">
        <v>2559</v>
      </c>
      <c r="N48" s="8">
        <v>34683.767999999996</v>
      </c>
      <c r="O48" s="8">
        <v>6459</v>
      </c>
      <c r="P48" s="8">
        <v>4035</v>
      </c>
      <c r="Q48" s="8">
        <v>2424</v>
      </c>
      <c r="R48" s="8">
        <v>31468.248</v>
      </c>
      <c r="S48" s="8">
        <v>2914</v>
      </c>
      <c r="T48" s="8">
        <v>1960</v>
      </c>
      <c r="U48" s="8">
        <v>954</v>
      </c>
      <c r="V48" s="8">
        <v>10571.992</v>
      </c>
      <c r="W48" s="8">
        <v>88817</v>
      </c>
      <c r="X48" s="8">
        <v>53853</v>
      </c>
      <c r="Y48" s="8">
        <v>34964</v>
      </c>
      <c r="Z48" s="8">
        <v>432716.424</v>
      </c>
      <c r="AA48" s="8">
        <v>55796</v>
      </c>
      <c r="AB48" s="8">
        <v>35566</v>
      </c>
      <c r="AC48" s="8">
        <v>20230</v>
      </c>
      <c r="AD48" s="8">
        <v>202427.88800000001</v>
      </c>
      <c r="AE48" s="8">
        <v>287</v>
      </c>
      <c r="AF48" s="8">
        <v>287</v>
      </c>
      <c r="AG48" s="8">
        <v>0</v>
      </c>
      <c r="AH48" s="8">
        <v>1378.8579999999999</v>
      </c>
    </row>
    <row r="49" spans="1:34" s="12" customFormat="1" ht="16.5" hidden="1" customHeight="1" x14ac:dyDescent="0.2">
      <c r="A49" s="11" t="s">
        <v>50</v>
      </c>
      <c r="B49" s="33" t="s">
        <v>13</v>
      </c>
      <c r="C49" s="7">
        <v>150369</v>
      </c>
      <c r="D49" s="8">
        <v>96826</v>
      </c>
      <c r="E49" s="8">
        <v>53543</v>
      </c>
      <c r="F49" s="8">
        <v>713610.51800000004</v>
      </c>
      <c r="G49" s="8">
        <v>11562</v>
      </c>
      <c r="H49" s="8">
        <v>8977</v>
      </c>
      <c r="I49" s="8">
        <v>2585</v>
      </c>
      <c r="J49" s="8">
        <v>99996.781000000003</v>
      </c>
      <c r="K49" s="8">
        <v>2230</v>
      </c>
      <c r="L49" s="8">
        <v>1581</v>
      </c>
      <c r="M49" s="8">
        <v>649</v>
      </c>
      <c r="N49" s="8">
        <v>11088.412</v>
      </c>
      <c r="O49" s="8">
        <v>4806</v>
      </c>
      <c r="P49" s="8">
        <v>2995</v>
      </c>
      <c r="Q49" s="8">
        <v>1811</v>
      </c>
      <c r="R49" s="8">
        <v>23413.383999999998</v>
      </c>
      <c r="S49" s="8">
        <v>4258</v>
      </c>
      <c r="T49" s="8">
        <v>3053</v>
      </c>
      <c r="U49" s="8">
        <v>1205</v>
      </c>
      <c r="V49" s="8">
        <v>15087.574000000001</v>
      </c>
      <c r="W49" s="8">
        <v>78178</v>
      </c>
      <c r="X49" s="8">
        <v>48593</v>
      </c>
      <c r="Y49" s="8">
        <v>29585</v>
      </c>
      <c r="Z49" s="8">
        <v>383478.408</v>
      </c>
      <c r="AA49" s="8">
        <v>49335</v>
      </c>
      <c r="AB49" s="8">
        <v>31627</v>
      </c>
      <c r="AC49" s="8">
        <v>17708</v>
      </c>
      <c r="AD49" s="8">
        <v>180545.959</v>
      </c>
      <c r="AE49" s="8">
        <v>0</v>
      </c>
      <c r="AF49" s="8">
        <v>0</v>
      </c>
      <c r="AG49" s="8">
        <v>0</v>
      </c>
      <c r="AH49" s="8">
        <v>0</v>
      </c>
    </row>
    <row r="50" spans="1:34" s="12" customFormat="1" ht="16.5" hidden="1" customHeight="1" x14ac:dyDescent="0.2">
      <c r="A50" s="11" t="s">
        <v>51</v>
      </c>
      <c r="B50" s="33" t="s">
        <v>14</v>
      </c>
      <c r="C50" s="7">
        <v>250274</v>
      </c>
      <c r="D50" s="8">
        <v>156086</v>
      </c>
      <c r="E50" s="8">
        <v>94188</v>
      </c>
      <c r="F50" s="8">
        <v>1304867.0490000001</v>
      </c>
      <c r="G50" s="8">
        <v>43794</v>
      </c>
      <c r="H50" s="8">
        <v>30793</v>
      </c>
      <c r="I50" s="8">
        <v>13001</v>
      </c>
      <c r="J50" s="8">
        <v>379330.90600000002</v>
      </c>
      <c r="K50" s="8">
        <v>8594</v>
      </c>
      <c r="L50" s="8">
        <v>5598</v>
      </c>
      <c r="M50" s="8">
        <v>2996</v>
      </c>
      <c r="N50" s="8">
        <v>43175.095999999998</v>
      </c>
      <c r="O50" s="8">
        <v>7128</v>
      </c>
      <c r="P50" s="8">
        <v>4541</v>
      </c>
      <c r="Q50" s="8">
        <v>2587</v>
      </c>
      <c r="R50" s="8">
        <v>35995.264000000003</v>
      </c>
      <c r="S50" s="8">
        <v>5083</v>
      </c>
      <c r="T50" s="8">
        <v>3512</v>
      </c>
      <c r="U50" s="8">
        <v>1571</v>
      </c>
      <c r="V50" s="8">
        <v>19307.217000000001</v>
      </c>
      <c r="W50" s="8">
        <v>115057</v>
      </c>
      <c r="X50" s="8">
        <v>66564</v>
      </c>
      <c r="Y50" s="8">
        <v>48493</v>
      </c>
      <c r="Z50" s="8">
        <v>566348.99699999997</v>
      </c>
      <c r="AA50" s="8">
        <v>68482</v>
      </c>
      <c r="AB50" s="8">
        <v>42979</v>
      </c>
      <c r="AC50" s="8">
        <v>25503</v>
      </c>
      <c r="AD50" s="8">
        <v>251140.61799999999</v>
      </c>
      <c r="AE50" s="8">
        <v>2136</v>
      </c>
      <c r="AF50" s="8">
        <v>2099</v>
      </c>
      <c r="AG50" s="8">
        <v>37</v>
      </c>
      <c r="AH50" s="8">
        <v>9568.9509999999991</v>
      </c>
    </row>
    <row r="51" spans="1:34" s="12" customFormat="1" ht="16.5" hidden="1" customHeight="1" x14ac:dyDescent="0.2">
      <c r="A51" s="11" t="s">
        <v>52</v>
      </c>
      <c r="B51" s="33" t="s">
        <v>15</v>
      </c>
      <c r="C51" s="7">
        <v>73499</v>
      </c>
      <c r="D51" s="8">
        <v>47415</v>
      </c>
      <c r="E51" s="8">
        <v>26084</v>
      </c>
      <c r="F51" s="8">
        <v>414781.766</v>
      </c>
      <c r="G51" s="8">
        <v>18741</v>
      </c>
      <c r="H51" s="8">
        <v>13291</v>
      </c>
      <c r="I51" s="8">
        <v>5450</v>
      </c>
      <c r="J51" s="8">
        <v>164367.497</v>
      </c>
      <c r="K51" s="8">
        <v>6172</v>
      </c>
      <c r="L51" s="8">
        <v>4030</v>
      </c>
      <c r="M51" s="8">
        <v>2142</v>
      </c>
      <c r="N51" s="8">
        <v>31106.273000000001</v>
      </c>
      <c r="O51" s="8">
        <v>5096</v>
      </c>
      <c r="P51" s="8">
        <v>2889</v>
      </c>
      <c r="Q51" s="8">
        <v>2207</v>
      </c>
      <c r="R51" s="8">
        <v>26083.48</v>
      </c>
      <c r="S51" s="8">
        <v>3285</v>
      </c>
      <c r="T51" s="8">
        <v>2208</v>
      </c>
      <c r="U51" s="8">
        <v>1077</v>
      </c>
      <c r="V51" s="8">
        <v>12516.472</v>
      </c>
      <c r="W51" s="8">
        <v>23416</v>
      </c>
      <c r="X51" s="8">
        <v>14345</v>
      </c>
      <c r="Y51" s="8">
        <v>9071</v>
      </c>
      <c r="Z51" s="8">
        <v>117162.38800000001</v>
      </c>
      <c r="AA51" s="8">
        <v>16382</v>
      </c>
      <c r="AB51" s="8">
        <v>10258</v>
      </c>
      <c r="AC51" s="8">
        <v>6124</v>
      </c>
      <c r="AD51" s="8">
        <v>61594.8</v>
      </c>
      <c r="AE51" s="8">
        <v>407</v>
      </c>
      <c r="AF51" s="8">
        <v>394</v>
      </c>
      <c r="AG51" s="8">
        <v>13</v>
      </c>
      <c r="AH51" s="8">
        <v>1950.856</v>
      </c>
    </row>
    <row r="52" spans="1:34" s="12" customFormat="1" ht="16.5" hidden="1" customHeight="1" x14ac:dyDescent="0.2">
      <c r="A52" s="11" t="s">
        <v>53</v>
      </c>
      <c r="B52" s="33" t="s">
        <v>16</v>
      </c>
      <c r="C52" s="7">
        <v>109020</v>
      </c>
      <c r="D52" s="8">
        <v>68397</v>
      </c>
      <c r="E52" s="8">
        <v>40623</v>
      </c>
      <c r="F52" s="8">
        <v>551210.61800000002</v>
      </c>
      <c r="G52" s="8">
        <v>15991</v>
      </c>
      <c r="H52" s="8">
        <v>10872</v>
      </c>
      <c r="I52" s="8">
        <v>5119</v>
      </c>
      <c r="J52" s="8">
        <v>138409.93599999999</v>
      </c>
      <c r="K52" s="8">
        <v>3577</v>
      </c>
      <c r="L52" s="8">
        <v>2363</v>
      </c>
      <c r="M52" s="8">
        <v>1214</v>
      </c>
      <c r="N52" s="8">
        <v>17869.776000000002</v>
      </c>
      <c r="O52" s="8">
        <v>3327</v>
      </c>
      <c r="P52" s="8">
        <v>2050</v>
      </c>
      <c r="Q52" s="8">
        <v>1277</v>
      </c>
      <c r="R52" s="8">
        <v>16478.629000000001</v>
      </c>
      <c r="S52" s="8">
        <v>2949</v>
      </c>
      <c r="T52" s="8">
        <v>2054</v>
      </c>
      <c r="U52" s="8">
        <v>895</v>
      </c>
      <c r="V52" s="8">
        <v>10913.023999999999</v>
      </c>
      <c r="W52" s="8">
        <v>49025</v>
      </c>
      <c r="X52" s="8">
        <v>29331</v>
      </c>
      <c r="Y52" s="8">
        <v>19694</v>
      </c>
      <c r="Z52" s="8">
        <v>241291.011</v>
      </c>
      <c r="AA52" s="8">
        <v>33135</v>
      </c>
      <c r="AB52" s="8">
        <v>20711</v>
      </c>
      <c r="AC52" s="8">
        <v>12424</v>
      </c>
      <c r="AD52" s="8">
        <v>121443.45</v>
      </c>
      <c r="AE52" s="8">
        <v>1016</v>
      </c>
      <c r="AF52" s="8">
        <v>1016</v>
      </c>
      <c r="AG52" s="8">
        <v>0</v>
      </c>
      <c r="AH52" s="8">
        <v>4804.7920000000004</v>
      </c>
    </row>
    <row r="53" spans="1:34" s="12" customFormat="1" ht="16.5" hidden="1" customHeight="1" x14ac:dyDescent="0.2">
      <c r="A53" s="11" t="s">
        <v>54</v>
      </c>
      <c r="B53" s="33" t="s">
        <v>17</v>
      </c>
      <c r="C53" s="7">
        <v>27708</v>
      </c>
      <c r="D53" s="8">
        <v>17728</v>
      </c>
      <c r="E53" s="8">
        <v>9980</v>
      </c>
      <c r="F53" s="8">
        <v>145006.698</v>
      </c>
      <c r="G53" s="8">
        <v>5632</v>
      </c>
      <c r="H53" s="8">
        <v>3946</v>
      </c>
      <c r="I53" s="8">
        <v>1686</v>
      </c>
      <c r="J53" s="8">
        <v>47883.366000000002</v>
      </c>
      <c r="K53" s="8">
        <v>1048</v>
      </c>
      <c r="L53" s="8">
        <v>708</v>
      </c>
      <c r="M53" s="8">
        <v>340</v>
      </c>
      <c r="N53" s="8">
        <v>5105.8559999999998</v>
      </c>
      <c r="O53" s="8">
        <v>970</v>
      </c>
      <c r="P53" s="8">
        <v>545</v>
      </c>
      <c r="Q53" s="8">
        <v>425</v>
      </c>
      <c r="R53" s="8">
        <v>4725.84</v>
      </c>
      <c r="S53" s="8">
        <v>660</v>
      </c>
      <c r="T53" s="8">
        <v>411</v>
      </c>
      <c r="U53" s="8">
        <v>249</v>
      </c>
      <c r="V53" s="8">
        <v>2394.48</v>
      </c>
      <c r="W53" s="8">
        <v>11093</v>
      </c>
      <c r="X53" s="8">
        <v>6626</v>
      </c>
      <c r="Y53" s="8">
        <v>4467</v>
      </c>
      <c r="Z53" s="8">
        <v>54045.095999999998</v>
      </c>
      <c r="AA53" s="8">
        <v>7635</v>
      </c>
      <c r="AB53" s="8">
        <v>5036</v>
      </c>
      <c r="AC53" s="8">
        <v>2599</v>
      </c>
      <c r="AD53" s="8">
        <v>27699.78</v>
      </c>
      <c r="AE53" s="8">
        <v>670</v>
      </c>
      <c r="AF53" s="8">
        <v>456</v>
      </c>
      <c r="AG53" s="8">
        <v>214</v>
      </c>
      <c r="AH53" s="8">
        <v>3152.28</v>
      </c>
    </row>
    <row r="54" spans="1:34" s="12" customFormat="1" ht="16.5" hidden="1" customHeight="1" x14ac:dyDescent="0.2">
      <c r="A54" s="11" t="s">
        <v>55</v>
      </c>
      <c r="B54" s="33" t="s">
        <v>18</v>
      </c>
      <c r="C54" s="7">
        <v>95111</v>
      </c>
      <c r="D54" s="8">
        <v>55391</v>
      </c>
      <c r="E54" s="8">
        <v>39720</v>
      </c>
      <c r="F54" s="8">
        <v>456516.75099999999</v>
      </c>
      <c r="G54" s="8">
        <v>8360</v>
      </c>
      <c r="H54" s="8">
        <v>5296</v>
      </c>
      <c r="I54" s="8">
        <v>3064</v>
      </c>
      <c r="J54" s="8">
        <v>71051.64</v>
      </c>
      <c r="K54" s="8">
        <v>2585</v>
      </c>
      <c r="L54" s="8">
        <v>1514</v>
      </c>
      <c r="M54" s="8">
        <v>1071</v>
      </c>
      <c r="N54" s="8">
        <v>12594.12</v>
      </c>
      <c r="O54" s="8">
        <v>2008</v>
      </c>
      <c r="P54" s="8">
        <v>1209</v>
      </c>
      <c r="Q54" s="8">
        <v>799</v>
      </c>
      <c r="R54" s="8">
        <v>9753.7440000000006</v>
      </c>
      <c r="S54" s="8">
        <v>1437</v>
      </c>
      <c r="T54" s="8">
        <v>832</v>
      </c>
      <c r="U54" s="8">
        <v>605</v>
      </c>
      <c r="V54" s="8">
        <v>5213.4359999999997</v>
      </c>
      <c r="W54" s="8">
        <v>51463</v>
      </c>
      <c r="X54" s="8">
        <v>28556</v>
      </c>
      <c r="Y54" s="8">
        <v>22907</v>
      </c>
      <c r="Z54" s="8">
        <v>250727.736</v>
      </c>
      <c r="AA54" s="8">
        <v>27928</v>
      </c>
      <c r="AB54" s="8">
        <v>16712</v>
      </c>
      <c r="AC54" s="8">
        <v>11216</v>
      </c>
      <c r="AD54" s="8">
        <v>101322.784</v>
      </c>
      <c r="AE54" s="8">
        <v>1330</v>
      </c>
      <c r="AF54" s="8">
        <v>1272</v>
      </c>
      <c r="AG54" s="8">
        <v>58</v>
      </c>
      <c r="AH54" s="8">
        <v>5853.2910000000002</v>
      </c>
    </row>
    <row r="55" spans="1:34" s="12" customFormat="1" ht="16.5" hidden="1" customHeight="1" x14ac:dyDescent="0.2">
      <c r="A55" s="11" t="s">
        <v>56</v>
      </c>
      <c r="B55" s="33" t="s">
        <v>19</v>
      </c>
      <c r="C55" s="7">
        <v>57423</v>
      </c>
      <c r="D55" s="8">
        <v>33811</v>
      </c>
      <c r="E55" s="8">
        <v>23612</v>
      </c>
      <c r="F55" s="8">
        <v>289204.43699999998</v>
      </c>
      <c r="G55" s="8">
        <v>7241</v>
      </c>
      <c r="H55" s="8">
        <v>4671</v>
      </c>
      <c r="I55" s="8">
        <v>2570</v>
      </c>
      <c r="J55" s="8">
        <v>62768.152000000002</v>
      </c>
      <c r="K55" s="8">
        <v>2353</v>
      </c>
      <c r="L55" s="8">
        <v>1179</v>
      </c>
      <c r="M55" s="8">
        <v>1174</v>
      </c>
      <c r="N55" s="8">
        <v>11729.897000000001</v>
      </c>
      <c r="O55" s="8">
        <v>139</v>
      </c>
      <c r="P55" s="8">
        <v>111</v>
      </c>
      <c r="Q55" s="8">
        <v>28</v>
      </c>
      <c r="R55" s="8">
        <v>682.08</v>
      </c>
      <c r="S55" s="8">
        <v>78</v>
      </c>
      <c r="T55" s="8">
        <v>53</v>
      </c>
      <c r="U55" s="8">
        <v>25</v>
      </c>
      <c r="V55" s="8">
        <v>304.62400000000002</v>
      </c>
      <c r="W55" s="8">
        <v>30108</v>
      </c>
      <c r="X55" s="8">
        <v>17378</v>
      </c>
      <c r="Y55" s="8">
        <v>12730</v>
      </c>
      <c r="Z55" s="8">
        <v>148891.28</v>
      </c>
      <c r="AA55" s="8">
        <v>17175</v>
      </c>
      <c r="AB55" s="8">
        <v>10102</v>
      </c>
      <c r="AC55" s="8">
        <v>7073</v>
      </c>
      <c r="AD55" s="8">
        <v>63313.748</v>
      </c>
      <c r="AE55" s="8">
        <v>329</v>
      </c>
      <c r="AF55" s="8">
        <v>317</v>
      </c>
      <c r="AG55" s="8">
        <v>12</v>
      </c>
      <c r="AH55" s="8">
        <v>1514.6559999999999</v>
      </c>
    </row>
    <row r="56" spans="1:34" s="12" customFormat="1" ht="16.5" hidden="1" customHeight="1" x14ac:dyDescent="0.2">
      <c r="A56" s="11" t="s">
        <v>57</v>
      </c>
      <c r="B56" s="33" t="s">
        <v>20</v>
      </c>
      <c r="C56" s="7">
        <v>54690</v>
      </c>
      <c r="D56" s="8">
        <v>33268</v>
      </c>
      <c r="E56" s="8">
        <v>21422</v>
      </c>
      <c r="F56" s="8">
        <v>272990.75099999999</v>
      </c>
      <c r="G56" s="8">
        <v>6531</v>
      </c>
      <c r="H56" s="8">
        <v>4418</v>
      </c>
      <c r="I56" s="8">
        <v>2113</v>
      </c>
      <c r="J56" s="8">
        <v>55506.968999999997</v>
      </c>
      <c r="K56" s="8">
        <v>1727</v>
      </c>
      <c r="L56" s="8">
        <v>1133</v>
      </c>
      <c r="M56" s="8">
        <v>594</v>
      </c>
      <c r="N56" s="8">
        <v>8413.9439999999995</v>
      </c>
      <c r="O56" s="8">
        <v>1915</v>
      </c>
      <c r="P56" s="8">
        <v>1107</v>
      </c>
      <c r="Q56" s="8">
        <v>808</v>
      </c>
      <c r="R56" s="8">
        <v>9587.35</v>
      </c>
      <c r="S56" s="8">
        <v>1520</v>
      </c>
      <c r="T56" s="8">
        <v>999</v>
      </c>
      <c r="U56" s="8">
        <v>521</v>
      </c>
      <c r="V56" s="8">
        <v>5752.2160000000003</v>
      </c>
      <c r="W56" s="8">
        <v>27396</v>
      </c>
      <c r="X56" s="8">
        <v>16032</v>
      </c>
      <c r="Y56" s="8">
        <v>11364</v>
      </c>
      <c r="Z56" s="8">
        <v>135908.89600000001</v>
      </c>
      <c r="AA56" s="8">
        <v>15475</v>
      </c>
      <c r="AB56" s="8">
        <v>9465</v>
      </c>
      <c r="AC56" s="8">
        <v>6010</v>
      </c>
      <c r="AD56" s="8">
        <v>57252.288</v>
      </c>
      <c r="AE56" s="8">
        <v>126</v>
      </c>
      <c r="AF56" s="8">
        <v>114</v>
      </c>
      <c r="AG56" s="8">
        <v>12</v>
      </c>
      <c r="AH56" s="8">
        <v>569.08799999999997</v>
      </c>
    </row>
    <row r="57" spans="1:34" s="12" customFormat="1" ht="16.5" hidden="1" customHeight="1" x14ac:dyDescent="0.2">
      <c r="A57" s="18" t="s">
        <v>67</v>
      </c>
      <c r="B57" s="23" t="s">
        <v>21</v>
      </c>
      <c r="C57" s="7">
        <v>5230</v>
      </c>
      <c r="D57" s="8">
        <v>3321</v>
      </c>
      <c r="E57" s="8">
        <v>1909</v>
      </c>
      <c r="F57" s="8">
        <v>28510.264999999999</v>
      </c>
      <c r="G57" s="8">
        <v>1222</v>
      </c>
      <c r="H57" s="8">
        <v>874</v>
      </c>
      <c r="I57" s="8">
        <v>348</v>
      </c>
      <c r="J57" s="8">
        <v>10482.870999999999</v>
      </c>
      <c r="K57" s="8">
        <v>309</v>
      </c>
      <c r="L57" s="8">
        <v>189</v>
      </c>
      <c r="M57" s="8">
        <v>120</v>
      </c>
      <c r="N57" s="8">
        <v>1500.576</v>
      </c>
      <c r="O57" s="8">
        <v>318</v>
      </c>
      <c r="P57" s="8">
        <v>182</v>
      </c>
      <c r="Q57" s="8">
        <v>136</v>
      </c>
      <c r="R57" s="8">
        <v>1594.672</v>
      </c>
      <c r="S57" s="8">
        <v>243</v>
      </c>
      <c r="T57" s="8">
        <v>124</v>
      </c>
      <c r="U57" s="8">
        <v>119</v>
      </c>
      <c r="V57" s="8">
        <v>910.12800000000004</v>
      </c>
      <c r="W57" s="8">
        <v>2041</v>
      </c>
      <c r="X57" s="8">
        <v>1226</v>
      </c>
      <c r="Y57" s="8">
        <v>815</v>
      </c>
      <c r="Z57" s="8">
        <v>9984.8719999999994</v>
      </c>
      <c r="AA57" s="8">
        <v>934</v>
      </c>
      <c r="AB57" s="8">
        <v>587</v>
      </c>
      <c r="AC57" s="8">
        <v>347</v>
      </c>
      <c r="AD57" s="8">
        <v>3388.68</v>
      </c>
      <c r="AE57" s="8">
        <v>163</v>
      </c>
      <c r="AF57" s="8">
        <v>139</v>
      </c>
      <c r="AG57" s="8">
        <v>24</v>
      </c>
      <c r="AH57" s="8">
        <v>648.46600000000001</v>
      </c>
    </row>
    <row r="58" spans="1:34" s="12" customFormat="1" ht="16.5" hidden="1" customHeight="1" x14ac:dyDescent="0.2">
      <c r="A58" s="11" t="s">
        <v>58</v>
      </c>
      <c r="B58" s="33" t="s">
        <v>22</v>
      </c>
      <c r="C58" s="7">
        <v>4770</v>
      </c>
      <c r="D58" s="8">
        <v>2993</v>
      </c>
      <c r="E58" s="8">
        <v>1777</v>
      </c>
      <c r="F58" s="8">
        <v>25796.213</v>
      </c>
      <c r="G58" s="8">
        <v>1070</v>
      </c>
      <c r="H58" s="8">
        <v>750</v>
      </c>
      <c r="I58" s="8">
        <v>320</v>
      </c>
      <c r="J58" s="8">
        <v>9191.0229999999992</v>
      </c>
      <c r="K58" s="8">
        <v>225</v>
      </c>
      <c r="L58" s="8">
        <v>129</v>
      </c>
      <c r="M58" s="8">
        <v>96</v>
      </c>
      <c r="N58" s="8">
        <v>1091.328</v>
      </c>
      <c r="O58" s="8">
        <v>306</v>
      </c>
      <c r="P58" s="8">
        <v>182</v>
      </c>
      <c r="Q58" s="8">
        <v>124</v>
      </c>
      <c r="R58" s="8">
        <v>1536.2080000000001</v>
      </c>
      <c r="S58" s="8">
        <v>210</v>
      </c>
      <c r="T58" s="8">
        <v>111</v>
      </c>
      <c r="U58" s="8">
        <v>99</v>
      </c>
      <c r="V58" s="8">
        <v>790.404</v>
      </c>
      <c r="W58" s="8">
        <v>1892</v>
      </c>
      <c r="X58" s="8">
        <v>1125</v>
      </c>
      <c r="Y58" s="8">
        <v>767</v>
      </c>
      <c r="Z58" s="8">
        <v>9258.9439999999995</v>
      </c>
      <c r="AA58" s="8">
        <v>904</v>
      </c>
      <c r="AB58" s="8">
        <v>557</v>
      </c>
      <c r="AC58" s="8">
        <v>347</v>
      </c>
      <c r="AD58" s="8">
        <v>3279.84</v>
      </c>
      <c r="AE58" s="8">
        <v>163</v>
      </c>
      <c r="AF58" s="8">
        <v>139</v>
      </c>
      <c r="AG58" s="8">
        <v>24</v>
      </c>
      <c r="AH58" s="8">
        <v>648.46600000000001</v>
      </c>
    </row>
    <row r="59" spans="1:34" s="12" customFormat="1" ht="16.5" hidden="1" customHeight="1" x14ac:dyDescent="0.2">
      <c r="A59" s="13" t="s">
        <v>59</v>
      </c>
      <c r="B59" s="34" t="s">
        <v>23</v>
      </c>
      <c r="C59" s="14">
        <v>460</v>
      </c>
      <c r="D59" s="15">
        <v>328</v>
      </c>
      <c r="E59" s="15">
        <v>132</v>
      </c>
      <c r="F59" s="15">
        <v>2714.0520000000001</v>
      </c>
      <c r="G59" s="15">
        <v>152</v>
      </c>
      <c r="H59" s="15">
        <v>124</v>
      </c>
      <c r="I59" s="15">
        <v>28</v>
      </c>
      <c r="J59" s="15">
        <v>1291.848</v>
      </c>
      <c r="K59" s="15">
        <v>84</v>
      </c>
      <c r="L59" s="15">
        <v>60</v>
      </c>
      <c r="M59" s="15">
        <v>24</v>
      </c>
      <c r="N59" s="15">
        <v>409.24799999999999</v>
      </c>
      <c r="O59" s="15">
        <v>12</v>
      </c>
      <c r="P59" s="15">
        <v>0</v>
      </c>
      <c r="Q59" s="15">
        <v>12</v>
      </c>
      <c r="R59" s="15">
        <v>58.463999999999999</v>
      </c>
      <c r="S59" s="15">
        <v>33</v>
      </c>
      <c r="T59" s="15">
        <v>13</v>
      </c>
      <c r="U59" s="15">
        <v>20</v>
      </c>
      <c r="V59" s="15">
        <v>119.724</v>
      </c>
      <c r="W59" s="15">
        <v>149</v>
      </c>
      <c r="X59" s="15">
        <v>101</v>
      </c>
      <c r="Y59" s="15">
        <v>48</v>
      </c>
      <c r="Z59" s="15">
        <v>725.928</v>
      </c>
      <c r="AA59" s="15">
        <v>30</v>
      </c>
      <c r="AB59" s="15">
        <v>30</v>
      </c>
      <c r="AC59" s="15">
        <v>0</v>
      </c>
      <c r="AD59" s="15">
        <v>108.84</v>
      </c>
      <c r="AE59" s="15">
        <v>0</v>
      </c>
      <c r="AF59" s="15">
        <v>0</v>
      </c>
      <c r="AG59" s="15">
        <v>0</v>
      </c>
      <c r="AH59" s="15">
        <v>0</v>
      </c>
    </row>
    <row r="60" spans="1:34" hidden="1" x14ac:dyDescent="0.2"/>
    <row r="61" spans="1:34" s="22" customFormat="1" ht="16.5" hidden="1" customHeight="1" x14ac:dyDescent="0.2">
      <c r="A61" s="19" t="s">
        <v>60</v>
      </c>
      <c r="B61" s="21" t="s">
        <v>1</v>
      </c>
      <c r="C61" s="7" t="str">
        <f t="shared" ref="C61:AH61" si="0">IF(C9=C35,"","*")</f>
        <v/>
      </c>
      <c r="D61" s="7" t="str">
        <f t="shared" si="0"/>
        <v/>
      </c>
      <c r="E61" s="7" t="str">
        <f t="shared" si="0"/>
        <v/>
      </c>
      <c r="F61" s="7" t="str">
        <f t="shared" si="0"/>
        <v/>
      </c>
      <c r="G61" s="7" t="str">
        <f t="shared" si="0"/>
        <v/>
      </c>
      <c r="H61" s="7" t="str">
        <f t="shared" si="0"/>
        <v/>
      </c>
      <c r="I61" s="7" t="str">
        <f t="shared" si="0"/>
        <v/>
      </c>
      <c r="J61" s="7" t="str">
        <f t="shared" si="0"/>
        <v/>
      </c>
      <c r="K61" s="7" t="str">
        <f t="shared" si="0"/>
        <v/>
      </c>
      <c r="L61" s="7" t="str">
        <f t="shared" si="0"/>
        <v/>
      </c>
      <c r="M61" s="7" t="str">
        <f t="shared" si="0"/>
        <v/>
      </c>
      <c r="N61" s="7" t="str">
        <f t="shared" si="0"/>
        <v/>
      </c>
      <c r="O61" s="7" t="str">
        <f t="shared" si="0"/>
        <v/>
      </c>
      <c r="P61" s="7" t="str">
        <f t="shared" si="0"/>
        <v/>
      </c>
      <c r="Q61" s="7" t="str">
        <f t="shared" si="0"/>
        <v/>
      </c>
      <c r="R61" s="7" t="str">
        <f t="shared" si="0"/>
        <v/>
      </c>
      <c r="S61" s="7" t="str">
        <f t="shared" si="0"/>
        <v/>
      </c>
      <c r="T61" s="7" t="str">
        <f t="shared" si="0"/>
        <v/>
      </c>
      <c r="U61" s="7" t="str">
        <f t="shared" si="0"/>
        <v/>
      </c>
      <c r="V61" s="7" t="str">
        <f t="shared" si="0"/>
        <v/>
      </c>
      <c r="W61" s="7" t="str">
        <f t="shared" si="0"/>
        <v/>
      </c>
      <c r="X61" s="7" t="str">
        <f t="shared" si="0"/>
        <v/>
      </c>
      <c r="Y61" s="7" t="str">
        <f t="shared" si="0"/>
        <v/>
      </c>
      <c r="Z61" s="7" t="str">
        <f t="shared" si="0"/>
        <v/>
      </c>
      <c r="AA61" s="7" t="str">
        <f t="shared" si="0"/>
        <v/>
      </c>
      <c r="AB61" s="7" t="str">
        <f t="shared" si="0"/>
        <v/>
      </c>
      <c r="AC61" s="7" t="str">
        <f t="shared" si="0"/>
        <v/>
      </c>
      <c r="AD61" s="7" t="str">
        <f t="shared" si="0"/>
        <v/>
      </c>
      <c r="AE61" s="7" t="str">
        <f t="shared" si="0"/>
        <v/>
      </c>
      <c r="AF61" s="7" t="str">
        <f t="shared" si="0"/>
        <v/>
      </c>
      <c r="AG61" s="7" t="str">
        <f t="shared" si="0"/>
        <v/>
      </c>
      <c r="AH61" s="7" t="str">
        <f t="shared" si="0"/>
        <v/>
      </c>
    </row>
    <row r="62" spans="1:34" s="12" customFormat="1" ht="16.5" hidden="1" customHeight="1" x14ac:dyDescent="0.2">
      <c r="A62" s="18" t="s">
        <v>61</v>
      </c>
      <c r="B62" s="23" t="s">
        <v>2</v>
      </c>
      <c r="C62" s="7" t="str">
        <f t="shared" ref="C62:AH62" si="1">IF(C10=C36,"","*")</f>
        <v/>
      </c>
      <c r="D62" s="7" t="str">
        <f t="shared" si="1"/>
        <v/>
      </c>
      <c r="E62" s="7" t="str">
        <f t="shared" si="1"/>
        <v/>
      </c>
      <c r="F62" s="7" t="str">
        <f t="shared" si="1"/>
        <v/>
      </c>
      <c r="G62" s="7" t="str">
        <f t="shared" si="1"/>
        <v/>
      </c>
      <c r="H62" s="7" t="str">
        <f t="shared" si="1"/>
        <v/>
      </c>
      <c r="I62" s="7" t="str">
        <f t="shared" si="1"/>
        <v/>
      </c>
      <c r="J62" s="7" t="str">
        <f t="shared" si="1"/>
        <v/>
      </c>
      <c r="K62" s="7" t="str">
        <f t="shared" si="1"/>
        <v/>
      </c>
      <c r="L62" s="7" t="str">
        <f t="shared" si="1"/>
        <v/>
      </c>
      <c r="M62" s="7" t="str">
        <f t="shared" si="1"/>
        <v/>
      </c>
      <c r="N62" s="7" t="str">
        <f t="shared" si="1"/>
        <v/>
      </c>
      <c r="O62" s="7" t="str">
        <f t="shared" si="1"/>
        <v/>
      </c>
      <c r="P62" s="7" t="str">
        <f t="shared" si="1"/>
        <v/>
      </c>
      <c r="Q62" s="7" t="str">
        <f t="shared" si="1"/>
        <v/>
      </c>
      <c r="R62" s="7" t="str">
        <f t="shared" si="1"/>
        <v/>
      </c>
      <c r="S62" s="7" t="str">
        <f t="shared" si="1"/>
        <v/>
      </c>
      <c r="T62" s="7" t="str">
        <f t="shared" si="1"/>
        <v/>
      </c>
      <c r="U62" s="7" t="str">
        <f t="shared" si="1"/>
        <v/>
      </c>
      <c r="V62" s="7" t="str">
        <f t="shared" si="1"/>
        <v/>
      </c>
      <c r="W62" s="7" t="str">
        <f t="shared" si="1"/>
        <v/>
      </c>
      <c r="X62" s="7" t="str">
        <f t="shared" si="1"/>
        <v/>
      </c>
      <c r="Y62" s="7" t="str">
        <f t="shared" si="1"/>
        <v/>
      </c>
      <c r="Z62" s="7" t="str">
        <f t="shared" si="1"/>
        <v/>
      </c>
      <c r="AA62" s="7" t="str">
        <f t="shared" si="1"/>
        <v/>
      </c>
      <c r="AB62" s="7" t="str">
        <f t="shared" si="1"/>
        <v/>
      </c>
      <c r="AC62" s="7" t="str">
        <f t="shared" si="1"/>
        <v/>
      </c>
      <c r="AD62" s="7" t="str">
        <f t="shared" si="1"/>
        <v/>
      </c>
      <c r="AE62" s="7" t="str">
        <f t="shared" si="1"/>
        <v/>
      </c>
      <c r="AF62" s="7" t="str">
        <f t="shared" si="1"/>
        <v/>
      </c>
      <c r="AG62" s="7" t="str">
        <f t="shared" si="1"/>
        <v/>
      </c>
      <c r="AH62" s="7" t="str">
        <f t="shared" si="1"/>
        <v/>
      </c>
    </row>
    <row r="63" spans="1:34" s="12" customFormat="1" ht="16.5" hidden="1" customHeight="1" x14ac:dyDescent="0.2">
      <c r="A63" s="18" t="s">
        <v>62</v>
      </c>
      <c r="B63" s="23" t="s">
        <v>3</v>
      </c>
      <c r="C63" s="7" t="str">
        <f t="shared" ref="C63:AH63" si="2">IF(C11=C37,"","*")</f>
        <v/>
      </c>
      <c r="D63" s="7" t="str">
        <f t="shared" si="2"/>
        <v/>
      </c>
      <c r="E63" s="7" t="str">
        <f t="shared" si="2"/>
        <v/>
      </c>
      <c r="F63" s="7" t="str">
        <f t="shared" si="2"/>
        <v/>
      </c>
      <c r="G63" s="7" t="str">
        <f t="shared" si="2"/>
        <v/>
      </c>
      <c r="H63" s="7" t="str">
        <f t="shared" si="2"/>
        <v/>
      </c>
      <c r="I63" s="7" t="str">
        <f t="shared" si="2"/>
        <v/>
      </c>
      <c r="J63" s="7" t="str">
        <f t="shared" si="2"/>
        <v/>
      </c>
      <c r="K63" s="7" t="str">
        <f t="shared" si="2"/>
        <v/>
      </c>
      <c r="L63" s="7" t="str">
        <f t="shared" si="2"/>
        <v/>
      </c>
      <c r="M63" s="7" t="str">
        <f t="shared" si="2"/>
        <v/>
      </c>
      <c r="N63" s="7" t="str">
        <f t="shared" si="2"/>
        <v/>
      </c>
      <c r="O63" s="7" t="str">
        <f t="shared" si="2"/>
        <v/>
      </c>
      <c r="P63" s="7" t="str">
        <f t="shared" si="2"/>
        <v/>
      </c>
      <c r="Q63" s="7" t="str">
        <f t="shared" si="2"/>
        <v/>
      </c>
      <c r="R63" s="7" t="str">
        <f t="shared" si="2"/>
        <v/>
      </c>
      <c r="S63" s="7" t="str">
        <f t="shared" si="2"/>
        <v/>
      </c>
      <c r="T63" s="7" t="str">
        <f t="shared" si="2"/>
        <v/>
      </c>
      <c r="U63" s="7" t="str">
        <f t="shared" si="2"/>
        <v/>
      </c>
      <c r="V63" s="7" t="str">
        <f t="shared" si="2"/>
        <v/>
      </c>
      <c r="W63" s="7" t="str">
        <f t="shared" si="2"/>
        <v/>
      </c>
      <c r="X63" s="7" t="str">
        <f t="shared" si="2"/>
        <v/>
      </c>
      <c r="Y63" s="7" t="str">
        <f t="shared" si="2"/>
        <v/>
      </c>
      <c r="Z63" s="7" t="str">
        <f t="shared" si="2"/>
        <v/>
      </c>
      <c r="AA63" s="7" t="str">
        <f t="shared" si="2"/>
        <v/>
      </c>
      <c r="AB63" s="7" t="str">
        <f t="shared" si="2"/>
        <v/>
      </c>
      <c r="AC63" s="7" t="str">
        <f t="shared" si="2"/>
        <v/>
      </c>
      <c r="AD63" s="7" t="str">
        <f t="shared" si="2"/>
        <v/>
      </c>
      <c r="AE63" s="7" t="str">
        <f t="shared" si="2"/>
        <v/>
      </c>
      <c r="AF63" s="7" t="str">
        <f t="shared" si="2"/>
        <v/>
      </c>
      <c r="AG63" s="7" t="str">
        <f t="shared" si="2"/>
        <v/>
      </c>
      <c r="AH63" s="7" t="str">
        <f t="shared" si="2"/>
        <v/>
      </c>
    </row>
    <row r="64" spans="1:34" s="12" customFormat="1" ht="16.5" hidden="1" customHeight="1" x14ac:dyDescent="0.2">
      <c r="A64" s="18" t="s">
        <v>68</v>
      </c>
      <c r="B64" s="23" t="s">
        <v>24</v>
      </c>
      <c r="C64" s="7" t="str">
        <f t="shared" ref="C64:AH64" si="3">IF(C12=C38,"","*")</f>
        <v/>
      </c>
      <c r="D64" s="7" t="str">
        <f t="shared" si="3"/>
        <v/>
      </c>
      <c r="E64" s="7" t="str">
        <f t="shared" si="3"/>
        <v/>
      </c>
      <c r="F64" s="7" t="str">
        <f t="shared" si="3"/>
        <v/>
      </c>
      <c r="G64" s="7" t="str">
        <f t="shared" si="3"/>
        <v/>
      </c>
      <c r="H64" s="7" t="str">
        <f t="shared" si="3"/>
        <v/>
      </c>
      <c r="I64" s="7" t="str">
        <f t="shared" si="3"/>
        <v/>
      </c>
      <c r="J64" s="7" t="str">
        <f t="shared" si="3"/>
        <v/>
      </c>
      <c r="K64" s="7" t="str">
        <f t="shared" si="3"/>
        <v/>
      </c>
      <c r="L64" s="7" t="str">
        <f t="shared" si="3"/>
        <v/>
      </c>
      <c r="M64" s="7" t="str">
        <f t="shared" si="3"/>
        <v/>
      </c>
      <c r="N64" s="7" t="str">
        <f t="shared" si="3"/>
        <v/>
      </c>
      <c r="O64" s="7" t="str">
        <f t="shared" si="3"/>
        <v/>
      </c>
      <c r="P64" s="7" t="str">
        <f t="shared" si="3"/>
        <v/>
      </c>
      <c r="Q64" s="7" t="str">
        <f t="shared" si="3"/>
        <v/>
      </c>
      <c r="R64" s="7" t="str">
        <f t="shared" si="3"/>
        <v/>
      </c>
      <c r="S64" s="7" t="str">
        <f t="shared" si="3"/>
        <v/>
      </c>
      <c r="T64" s="7" t="str">
        <f t="shared" si="3"/>
        <v/>
      </c>
      <c r="U64" s="7" t="str">
        <f t="shared" si="3"/>
        <v/>
      </c>
      <c r="V64" s="7" t="str">
        <f t="shared" si="3"/>
        <v/>
      </c>
      <c r="W64" s="7" t="str">
        <f t="shared" si="3"/>
        <v/>
      </c>
      <c r="X64" s="7" t="str">
        <f t="shared" si="3"/>
        <v/>
      </c>
      <c r="Y64" s="7" t="str">
        <f t="shared" si="3"/>
        <v/>
      </c>
      <c r="Z64" s="7" t="str">
        <f t="shared" si="3"/>
        <v/>
      </c>
      <c r="AA64" s="7" t="str">
        <f t="shared" si="3"/>
        <v/>
      </c>
      <c r="AB64" s="7" t="str">
        <f t="shared" si="3"/>
        <v/>
      </c>
      <c r="AC64" s="7" t="str">
        <f t="shared" si="3"/>
        <v/>
      </c>
      <c r="AD64" s="7" t="str">
        <f t="shared" si="3"/>
        <v/>
      </c>
      <c r="AE64" s="7" t="str">
        <f t="shared" si="3"/>
        <v/>
      </c>
      <c r="AF64" s="7" t="str">
        <f t="shared" si="3"/>
        <v/>
      </c>
      <c r="AG64" s="7" t="str">
        <f t="shared" si="3"/>
        <v/>
      </c>
      <c r="AH64" s="7" t="str">
        <f t="shared" si="3"/>
        <v/>
      </c>
    </row>
    <row r="65" spans="1:34" s="12" customFormat="1" ht="16.5" hidden="1" customHeight="1" x14ac:dyDescent="0.2">
      <c r="A65" s="18" t="s">
        <v>63</v>
      </c>
      <c r="B65" s="23" t="s">
        <v>4</v>
      </c>
      <c r="C65" s="7" t="str">
        <f t="shared" ref="C65:AH65" si="4">IF(C13=C39,"","*")</f>
        <v/>
      </c>
      <c r="D65" s="7" t="str">
        <f t="shared" si="4"/>
        <v/>
      </c>
      <c r="E65" s="7" t="str">
        <f t="shared" si="4"/>
        <v/>
      </c>
      <c r="F65" s="7" t="str">
        <f t="shared" si="4"/>
        <v/>
      </c>
      <c r="G65" s="7" t="str">
        <f t="shared" si="4"/>
        <v/>
      </c>
      <c r="H65" s="7" t="str">
        <f t="shared" si="4"/>
        <v/>
      </c>
      <c r="I65" s="7" t="str">
        <f t="shared" si="4"/>
        <v/>
      </c>
      <c r="J65" s="7" t="str">
        <f t="shared" si="4"/>
        <v/>
      </c>
      <c r="K65" s="7" t="str">
        <f t="shared" si="4"/>
        <v/>
      </c>
      <c r="L65" s="7" t="str">
        <f t="shared" si="4"/>
        <v/>
      </c>
      <c r="M65" s="7" t="str">
        <f t="shared" si="4"/>
        <v/>
      </c>
      <c r="N65" s="7" t="str">
        <f t="shared" si="4"/>
        <v/>
      </c>
      <c r="O65" s="7" t="str">
        <f t="shared" si="4"/>
        <v/>
      </c>
      <c r="P65" s="7" t="str">
        <f t="shared" si="4"/>
        <v/>
      </c>
      <c r="Q65" s="7" t="str">
        <f t="shared" si="4"/>
        <v/>
      </c>
      <c r="R65" s="7" t="str">
        <f t="shared" si="4"/>
        <v/>
      </c>
      <c r="S65" s="7" t="str">
        <f t="shared" si="4"/>
        <v/>
      </c>
      <c r="T65" s="7" t="str">
        <f t="shared" si="4"/>
        <v/>
      </c>
      <c r="U65" s="7" t="str">
        <f t="shared" si="4"/>
        <v/>
      </c>
      <c r="V65" s="7" t="str">
        <f t="shared" si="4"/>
        <v/>
      </c>
      <c r="W65" s="7" t="str">
        <f t="shared" si="4"/>
        <v/>
      </c>
      <c r="X65" s="7" t="str">
        <f t="shared" si="4"/>
        <v/>
      </c>
      <c r="Y65" s="7" t="str">
        <f t="shared" si="4"/>
        <v/>
      </c>
      <c r="Z65" s="7" t="str">
        <f t="shared" si="4"/>
        <v/>
      </c>
      <c r="AA65" s="7" t="str">
        <f t="shared" si="4"/>
        <v/>
      </c>
      <c r="AB65" s="7" t="str">
        <f t="shared" si="4"/>
        <v/>
      </c>
      <c r="AC65" s="7" t="str">
        <f t="shared" si="4"/>
        <v/>
      </c>
      <c r="AD65" s="7" t="str">
        <f t="shared" si="4"/>
        <v/>
      </c>
      <c r="AE65" s="7" t="str">
        <f t="shared" si="4"/>
        <v/>
      </c>
      <c r="AF65" s="7" t="str">
        <f t="shared" si="4"/>
        <v/>
      </c>
      <c r="AG65" s="7" t="str">
        <f t="shared" si="4"/>
        <v/>
      </c>
      <c r="AH65" s="7" t="str">
        <f t="shared" si="4"/>
        <v/>
      </c>
    </row>
    <row r="66" spans="1:34" s="12" customFormat="1" ht="16.5" hidden="1" customHeight="1" x14ac:dyDescent="0.2">
      <c r="A66" s="18" t="s">
        <v>64</v>
      </c>
      <c r="B66" s="23" t="s">
        <v>5</v>
      </c>
      <c r="C66" s="7" t="str">
        <f t="shared" ref="C66:AH66" si="5">IF(C14=C40,"","*")</f>
        <v/>
      </c>
      <c r="D66" s="7" t="str">
        <f t="shared" si="5"/>
        <v/>
      </c>
      <c r="E66" s="7" t="str">
        <f t="shared" si="5"/>
        <v/>
      </c>
      <c r="F66" s="7" t="str">
        <f t="shared" si="5"/>
        <v/>
      </c>
      <c r="G66" s="7" t="str">
        <f t="shared" si="5"/>
        <v/>
      </c>
      <c r="H66" s="7" t="str">
        <f t="shared" si="5"/>
        <v/>
      </c>
      <c r="I66" s="7" t="str">
        <f t="shared" si="5"/>
        <v/>
      </c>
      <c r="J66" s="7" t="str">
        <f t="shared" si="5"/>
        <v/>
      </c>
      <c r="K66" s="7" t="str">
        <f t="shared" si="5"/>
        <v/>
      </c>
      <c r="L66" s="7" t="str">
        <f t="shared" si="5"/>
        <v/>
      </c>
      <c r="M66" s="7" t="str">
        <f t="shared" si="5"/>
        <v/>
      </c>
      <c r="N66" s="7" t="str">
        <f t="shared" si="5"/>
        <v/>
      </c>
      <c r="O66" s="7" t="str">
        <f t="shared" si="5"/>
        <v/>
      </c>
      <c r="P66" s="7" t="str">
        <f t="shared" si="5"/>
        <v/>
      </c>
      <c r="Q66" s="7" t="str">
        <f t="shared" si="5"/>
        <v/>
      </c>
      <c r="R66" s="7" t="str">
        <f t="shared" si="5"/>
        <v/>
      </c>
      <c r="S66" s="7" t="str">
        <f t="shared" si="5"/>
        <v/>
      </c>
      <c r="T66" s="7" t="str">
        <f t="shared" si="5"/>
        <v/>
      </c>
      <c r="U66" s="7" t="str">
        <f t="shared" si="5"/>
        <v/>
      </c>
      <c r="V66" s="7" t="str">
        <f t="shared" si="5"/>
        <v/>
      </c>
      <c r="W66" s="7" t="str">
        <f t="shared" si="5"/>
        <v/>
      </c>
      <c r="X66" s="7" t="str">
        <f t="shared" si="5"/>
        <v/>
      </c>
      <c r="Y66" s="7" t="str">
        <f t="shared" si="5"/>
        <v/>
      </c>
      <c r="Z66" s="7" t="str">
        <f t="shared" si="5"/>
        <v/>
      </c>
      <c r="AA66" s="7" t="str">
        <f t="shared" si="5"/>
        <v/>
      </c>
      <c r="AB66" s="7" t="str">
        <f t="shared" si="5"/>
        <v/>
      </c>
      <c r="AC66" s="7" t="str">
        <f t="shared" si="5"/>
        <v/>
      </c>
      <c r="AD66" s="7" t="str">
        <f t="shared" si="5"/>
        <v/>
      </c>
      <c r="AE66" s="7" t="str">
        <f t="shared" si="5"/>
        <v/>
      </c>
      <c r="AF66" s="7" t="str">
        <f t="shared" si="5"/>
        <v/>
      </c>
      <c r="AG66" s="7" t="str">
        <f t="shared" si="5"/>
        <v/>
      </c>
      <c r="AH66" s="7" t="str">
        <f t="shared" si="5"/>
        <v/>
      </c>
    </row>
    <row r="67" spans="1:34" s="12" customFormat="1" ht="16.5" hidden="1" customHeight="1" x14ac:dyDescent="0.2">
      <c r="A67" s="18" t="s">
        <v>65</v>
      </c>
      <c r="B67" s="23" t="s">
        <v>6</v>
      </c>
      <c r="C67" s="7" t="str">
        <f t="shared" ref="C67:AH67" si="6">IF(C15=C41,"","*")</f>
        <v/>
      </c>
      <c r="D67" s="7" t="str">
        <f t="shared" si="6"/>
        <v/>
      </c>
      <c r="E67" s="7" t="str">
        <f t="shared" si="6"/>
        <v/>
      </c>
      <c r="F67" s="7" t="str">
        <f t="shared" si="6"/>
        <v/>
      </c>
      <c r="G67" s="7" t="str">
        <f t="shared" si="6"/>
        <v/>
      </c>
      <c r="H67" s="7" t="str">
        <f t="shared" si="6"/>
        <v/>
      </c>
      <c r="I67" s="7" t="str">
        <f t="shared" si="6"/>
        <v/>
      </c>
      <c r="J67" s="7" t="str">
        <f t="shared" si="6"/>
        <v/>
      </c>
      <c r="K67" s="7" t="str">
        <f t="shared" si="6"/>
        <v/>
      </c>
      <c r="L67" s="7" t="str">
        <f t="shared" si="6"/>
        <v/>
      </c>
      <c r="M67" s="7" t="str">
        <f t="shared" si="6"/>
        <v/>
      </c>
      <c r="N67" s="7" t="str">
        <f t="shared" si="6"/>
        <v/>
      </c>
      <c r="O67" s="7" t="str">
        <f t="shared" si="6"/>
        <v/>
      </c>
      <c r="P67" s="7" t="str">
        <f t="shared" si="6"/>
        <v/>
      </c>
      <c r="Q67" s="7" t="str">
        <f t="shared" si="6"/>
        <v/>
      </c>
      <c r="R67" s="7" t="str">
        <f t="shared" si="6"/>
        <v/>
      </c>
      <c r="S67" s="7" t="str">
        <f t="shared" si="6"/>
        <v/>
      </c>
      <c r="T67" s="7" t="str">
        <f t="shared" si="6"/>
        <v/>
      </c>
      <c r="U67" s="7" t="str">
        <f t="shared" si="6"/>
        <v/>
      </c>
      <c r="V67" s="7" t="str">
        <f t="shared" si="6"/>
        <v/>
      </c>
      <c r="W67" s="7" t="str">
        <f t="shared" si="6"/>
        <v/>
      </c>
      <c r="X67" s="7" t="str">
        <f t="shared" si="6"/>
        <v/>
      </c>
      <c r="Y67" s="7" t="str">
        <f t="shared" si="6"/>
        <v/>
      </c>
      <c r="Z67" s="7" t="str">
        <f t="shared" si="6"/>
        <v/>
      </c>
      <c r="AA67" s="7" t="str">
        <f t="shared" si="6"/>
        <v/>
      </c>
      <c r="AB67" s="7" t="str">
        <f t="shared" si="6"/>
        <v/>
      </c>
      <c r="AC67" s="7" t="str">
        <f t="shared" si="6"/>
        <v/>
      </c>
      <c r="AD67" s="7" t="str">
        <f t="shared" si="6"/>
        <v/>
      </c>
      <c r="AE67" s="7" t="str">
        <f t="shared" si="6"/>
        <v/>
      </c>
      <c r="AF67" s="7" t="str">
        <f t="shared" si="6"/>
        <v/>
      </c>
      <c r="AG67" s="7" t="str">
        <f t="shared" si="6"/>
        <v/>
      </c>
      <c r="AH67" s="7" t="str">
        <f t="shared" si="6"/>
        <v/>
      </c>
    </row>
    <row r="68" spans="1:34" s="12" customFormat="1" ht="16.5" hidden="1" customHeight="1" x14ac:dyDescent="0.2">
      <c r="A68" s="18" t="s">
        <v>66</v>
      </c>
      <c r="B68" s="23" t="s">
        <v>25</v>
      </c>
      <c r="C68" s="7" t="e">
        <f>IF(#REF!=C42,"","*")</f>
        <v>#REF!</v>
      </c>
      <c r="D68" s="7" t="e">
        <f>IF(#REF!=D42,"","*")</f>
        <v>#REF!</v>
      </c>
      <c r="E68" s="7" t="e">
        <f>IF(#REF!=E42,"","*")</f>
        <v>#REF!</v>
      </c>
      <c r="F68" s="7" t="e">
        <f>IF(#REF!=F42,"","*")</f>
        <v>#REF!</v>
      </c>
      <c r="G68" s="7" t="e">
        <f>IF(#REF!=G42,"","*")</f>
        <v>#REF!</v>
      </c>
      <c r="H68" s="7" t="e">
        <f>IF(#REF!=H42,"","*")</f>
        <v>#REF!</v>
      </c>
      <c r="I68" s="7" t="e">
        <f>IF(#REF!=I42,"","*")</f>
        <v>#REF!</v>
      </c>
      <c r="J68" s="7" t="e">
        <f>IF(#REF!=J42,"","*")</f>
        <v>#REF!</v>
      </c>
      <c r="K68" s="7" t="e">
        <f>IF(#REF!=K42,"","*")</f>
        <v>#REF!</v>
      </c>
      <c r="L68" s="7" t="e">
        <f>IF(#REF!=L42,"","*")</f>
        <v>#REF!</v>
      </c>
      <c r="M68" s="7" t="e">
        <f>IF(#REF!=M42,"","*")</f>
        <v>#REF!</v>
      </c>
      <c r="N68" s="7" t="e">
        <f>IF(#REF!=N42,"","*")</f>
        <v>#REF!</v>
      </c>
      <c r="O68" s="7" t="e">
        <f>IF(#REF!=O42,"","*")</f>
        <v>#REF!</v>
      </c>
      <c r="P68" s="7" t="e">
        <f>IF(#REF!=P42,"","*")</f>
        <v>#REF!</v>
      </c>
      <c r="Q68" s="7" t="e">
        <f>IF(#REF!=Q42,"","*")</f>
        <v>#REF!</v>
      </c>
      <c r="R68" s="7" t="e">
        <f>IF(#REF!=R42,"","*")</f>
        <v>#REF!</v>
      </c>
      <c r="S68" s="7" t="e">
        <f>IF(#REF!=S42,"","*")</f>
        <v>#REF!</v>
      </c>
      <c r="T68" s="7" t="e">
        <f>IF(#REF!=T42,"","*")</f>
        <v>#REF!</v>
      </c>
      <c r="U68" s="7" t="e">
        <f>IF(#REF!=U42,"","*")</f>
        <v>#REF!</v>
      </c>
      <c r="V68" s="7" t="e">
        <f>IF(#REF!=V42,"","*")</f>
        <v>#REF!</v>
      </c>
      <c r="W68" s="7" t="e">
        <f>IF(#REF!=W42,"","*")</f>
        <v>#REF!</v>
      </c>
      <c r="X68" s="7" t="e">
        <f>IF(#REF!=X42,"","*")</f>
        <v>#REF!</v>
      </c>
      <c r="Y68" s="7" t="e">
        <f>IF(#REF!=Y42,"","*")</f>
        <v>#REF!</v>
      </c>
      <c r="Z68" s="7" t="e">
        <f>IF(#REF!=Z42,"","*")</f>
        <v>#REF!</v>
      </c>
      <c r="AA68" s="7" t="e">
        <f>IF(#REF!=AA42,"","*")</f>
        <v>#REF!</v>
      </c>
      <c r="AB68" s="7" t="e">
        <f>IF(#REF!=AB42,"","*")</f>
        <v>#REF!</v>
      </c>
      <c r="AC68" s="7" t="e">
        <f>IF(#REF!=AC42,"","*")</f>
        <v>#REF!</v>
      </c>
      <c r="AD68" s="7" t="e">
        <f>IF(#REF!=AD42,"","*")</f>
        <v>#REF!</v>
      </c>
      <c r="AE68" s="7" t="e">
        <f>IF(#REF!=AE42,"","*")</f>
        <v>#REF!</v>
      </c>
      <c r="AF68" s="7" t="e">
        <f>IF(#REF!=AF42,"","*")</f>
        <v>#REF!</v>
      </c>
      <c r="AG68" s="7" t="e">
        <f>IF(#REF!=AG42,"","*")</f>
        <v>#REF!</v>
      </c>
      <c r="AH68" s="7" t="e">
        <f>IF(#REF!=AH42,"","*")</f>
        <v>#REF!</v>
      </c>
    </row>
    <row r="69" spans="1:34" s="12" customFormat="1" ht="16.5" hidden="1" customHeight="1" x14ac:dyDescent="0.2">
      <c r="A69" s="11" t="s">
        <v>44</v>
      </c>
      <c r="B69" s="33" t="s">
        <v>7</v>
      </c>
      <c r="C69" s="7" t="str">
        <f t="shared" ref="C69:AH69" si="7">IF(C16=C43,"","*")</f>
        <v/>
      </c>
      <c r="D69" s="7" t="str">
        <f t="shared" si="7"/>
        <v/>
      </c>
      <c r="E69" s="7" t="str">
        <f t="shared" si="7"/>
        <v/>
      </c>
      <c r="F69" s="7" t="str">
        <f t="shared" si="7"/>
        <v/>
      </c>
      <c r="G69" s="7" t="str">
        <f t="shared" si="7"/>
        <v/>
      </c>
      <c r="H69" s="7" t="str">
        <f t="shared" si="7"/>
        <v/>
      </c>
      <c r="I69" s="7" t="str">
        <f t="shared" si="7"/>
        <v/>
      </c>
      <c r="J69" s="7" t="str">
        <f t="shared" si="7"/>
        <v/>
      </c>
      <c r="K69" s="7" t="str">
        <f t="shared" si="7"/>
        <v/>
      </c>
      <c r="L69" s="7" t="str">
        <f t="shared" si="7"/>
        <v/>
      </c>
      <c r="M69" s="7" t="str">
        <f t="shared" si="7"/>
        <v/>
      </c>
      <c r="N69" s="7" t="str">
        <f t="shared" si="7"/>
        <v/>
      </c>
      <c r="O69" s="7" t="str">
        <f t="shared" si="7"/>
        <v/>
      </c>
      <c r="P69" s="7" t="str">
        <f t="shared" si="7"/>
        <v/>
      </c>
      <c r="Q69" s="7" t="str">
        <f t="shared" si="7"/>
        <v/>
      </c>
      <c r="R69" s="7" t="str">
        <f t="shared" si="7"/>
        <v/>
      </c>
      <c r="S69" s="7" t="str">
        <f t="shared" si="7"/>
        <v/>
      </c>
      <c r="T69" s="7" t="str">
        <f t="shared" si="7"/>
        <v/>
      </c>
      <c r="U69" s="7" t="str">
        <f t="shared" si="7"/>
        <v/>
      </c>
      <c r="V69" s="7" t="str">
        <f t="shared" si="7"/>
        <v/>
      </c>
      <c r="W69" s="7" t="str">
        <f t="shared" si="7"/>
        <v/>
      </c>
      <c r="X69" s="7" t="str">
        <f t="shared" si="7"/>
        <v/>
      </c>
      <c r="Y69" s="7" t="str">
        <f t="shared" si="7"/>
        <v/>
      </c>
      <c r="Z69" s="7" t="str">
        <f t="shared" si="7"/>
        <v/>
      </c>
      <c r="AA69" s="7" t="str">
        <f t="shared" si="7"/>
        <v/>
      </c>
      <c r="AB69" s="7" t="str">
        <f t="shared" si="7"/>
        <v/>
      </c>
      <c r="AC69" s="7" t="str">
        <f t="shared" si="7"/>
        <v/>
      </c>
      <c r="AD69" s="7" t="str">
        <f t="shared" si="7"/>
        <v/>
      </c>
      <c r="AE69" s="7" t="str">
        <f t="shared" si="7"/>
        <v/>
      </c>
      <c r="AF69" s="7" t="str">
        <f t="shared" si="7"/>
        <v/>
      </c>
      <c r="AG69" s="7" t="str">
        <f t="shared" si="7"/>
        <v/>
      </c>
      <c r="AH69" s="7" t="str">
        <f t="shared" si="7"/>
        <v/>
      </c>
    </row>
    <row r="70" spans="1:34" s="12" customFormat="1" ht="16.5" hidden="1" customHeight="1" x14ac:dyDescent="0.2">
      <c r="A70" s="11" t="s">
        <v>45</v>
      </c>
      <c r="B70" s="33" t="s">
        <v>8</v>
      </c>
      <c r="C70" s="7" t="str">
        <f t="shared" ref="C70:AH70" si="8">IF(C17=C44,"","*")</f>
        <v/>
      </c>
      <c r="D70" s="7" t="str">
        <f t="shared" si="8"/>
        <v/>
      </c>
      <c r="E70" s="7" t="str">
        <f t="shared" si="8"/>
        <v/>
      </c>
      <c r="F70" s="7" t="str">
        <f t="shared" si="8"/>
        <v/>
      </c>
      <c r="G70" s="7" t="str">
        <f t="shared" si="8"/>
        <v/>
      </c>
      <c r="H70" s="7" t="str">
        <f t="shared" si="8"/>
        <v/>
      </c>
      <c r="I70" s="7" t="str">
        <f t="shared" si="8"/>
        <v/>
      </c>
      <c r="J70" s="7" t="str">
        <f t="shared" si="8"/>
        <v/>
      </c>
      <c r="K70" s="7" t="str">
        <f t="shared" si="8"/>
        <v/>
      </c>
      <c r="L70" s="7" t="str">
        <f t="shared" si="8"/>
        <v/>
      </c>
      <c r="M70" s="7" t="str">
        <f t="shared" si="8"/>
        <v/>
      </c>
      <c r="N70" s="7" t="str">
        <f t="shared" si="8"/>
        <v/>
      </c>
      <c r="O70" s="7" t="str">
        <f t="shared" si="8"/>
        <v/>
      </c>
      <c r="P70" s="7" t="str">
        <f t="shared" si="8"/>
        <v/>
      </c>
      <c r="Q70" s="7" t="str">
        <f t="shared" si="8"/>
        <v/>
      </c>
      <c r="R70" s="7" t="str">
        <f t="shared" si="8"/>
        <v/>
      </c>
      <c r="S70" s="7" t="str">
        <f t="shared" si="8"/>
        <v/>
      </c>
      <c r="T70" s="7" t="str">
        <f t="shared" si="8"/>
        <v/>
      </c>
      <c r="U70" s="7" t="str">
        <f t="shared" si="8"/>
        <v/>
      </c>
      <c r="V70" s="7" t="str">
        <f t="shared" si="8"/>
        <v/>
      </c>
      <c r="W70" s="7" t="str">
        <f t="shared" si="8"/>
        <v/>
      </c>
      <c r="X70" s="7" t="str">
        <f t="shared" si="8"/>
        <v/>
      </c>
      <c r="Y70" s="7" t="str">
        <f t="shared" si="8"/>
        <v/>
      </c>
      <c r="Z70" s="7" t="str">
        <f t="shared" si="8"/>
        <v/>
      </c>
      <c r="AA70" s="7" t="str">
        <f t="shared" si="8"/>
        <v/>
      </c>
      <c r="AB70" s="7" t="str">
        <f t="shared" si="8"/>
        <v/>
      </c>
      <c r="AC70" s="7" t="str">
        <f t="shared" si="8"/>
        <v/>
      </c>
      <c r="AD70" s="7" t="str">
        <f t="shared" si="8"/>
        <v/>
      </c>
      <c r="AE70" s="7" t="str">
        <f t="shared" si="8"/>
        <v/>
      </c>
      <c r="AF70" s="7" t="str">
        <f t="shared" si="8"/>
        <v/>
      </c>
      <c r="AG70" s="7" t="str">
        <f t="shared" si="8"/>
        <v/>
      </c>
      <c r="AH70" s="7" t="str">
        <f t="shared" si="8"/>
        <v/>
      </c>
    </row>
    <row r="71" spans="1:34" s="12" customFormat="1" ht="16.5" hidden="1" customHeight="1" x14ac:dyDescent="0.2">
      <c r="A71" s="11" t="s">
        <v>46</v>
      </c>
      <c r="B71" s="33" t="s">
        <v>9</v>
      </c>
      <c r="C71" s="7" t="str">
        <f t="shared" ref="C71:AH71" si="9">IF(C18=C45,"","*")</f>
        <v/>
      </c>
      <c r="D71" s="7" t="str">
        <f t="shared" si="9"/>
        <v/>
      </c>
      <c r="E71" s="7" t="str">
        <f t="shared" si="9"/>
        <v/>
      </c>
      <c r="F71" s="7" t="str">
        <f t="shared" si="9"/>
        <v/>
      </c>
      <c r="G71" s="7" t="str">
        <f t="shared" si="9"/>
        <v/>
      </c>
      <c r="H71" s="7" t="str">
        <f t="shared" si="9"/>
        <v/>
      </c>
      <c r="I71" s="7" t="str">
        <f t="shared" si="9"/>
        <v/>
      </c>
      <c r="J71" s="7" t="str">
        <f t="shared" si="9"/>
        <v/>
      </c>
      <c r="K71" s="7" t="str">
        <f t="shared" si="9"/>
        <v/>
      </c>
      <c r="L71" s="7" t="str">
        <f t="shared" si="9"/>
        <v/>
      </c>
      <c r="M71" s="7" t="str">
        <f t="shared" si="9"/>
        <v/>
      </c>
      <c r="N71" s="7" t="str">
        <f t="shared" si="9"/>
        <v/>
      </c>
      <c r="O71" s="7" t="str">
        <f t="shared" si="9"/>
        <v/>
      </c>
      <c r="P71" s="7" t="str">
        <f t="shared" si="9"/>
        <v/>
      </c>
      <c r="Q71" s="7" t="str">
        <f t="shared" si="9"/>
        <v/>
      </c>
      <c r="R71" s="7" t="str">
        <f t="shared" si="9"/>
        <v/>
      </c>
      <c r="S71" s="7" t="str">
        <f t="shared" si="9"/>
        <v/>
      </c>
      <c r="T71" s="7" t="str">
        <f t="shared" si="9"/>
        <v/>
      </c>
      <c r="U71" s="7" t="str">
        <f t="shared" si="9"/>
        <v/>
      </c>
      <c r="V71" s="7" t="str">
        <f t="shared" si="9"/>
        <v/>
      </c>
      <c r="W71" s="7" t="str">
        <f t="shared" si="9"/>
        <v/>
      </c>
      <c r="X71" s="7" t="str">
        <f t="shared" si="9"/>
        <v/>
      </c>
      <c r="Y71" s="7" t="str">
        <f t="shared" si="9"/>
        <v/>
      </c>
      <c r="Z71" s="7" t="str">
        <f t="shared" si="9"/>
        <v/>
      </c>
      <c r="AA71" s="7" t="str">
        <f t="shared" si="9"/>
        <v/>
      </c>
      <c r="AB71" s="7" t="str">
        <f t="shared" si="9"/>
        <v/>
      </c>
      <c r="AC71" s="7" t="str">
        <f t="shared" si="9"/>
        <v/>
      </c>
      <c r="AD71" s="7" t="str">
        <f t="shared" si="9"/>
        <v/>
      </c>
      <c r="AE71" s="7" t="str">
        <f t="shared" si="9"/>
        <v/>
      </c>
      <c r="AF71" s="7" t="str">
        <f t="shared" si="9"/>
        <v/>
      </c>
      <c r="AG71" s="7" t="str">
        <f t="shared" si="9"/>
        <v/>
      </c>
      <c r="AH71" s="7" t="str">
        <f t="shared" si="9"/>
        <v/>
      </c>
    </row>
    <row r="72" spans="1:34" s="12" customFormat="1" ht="16.5" hidden="1" customHeight="1" x14ac:dyDescent="0.2">
      <c r="A72" s="11" t="s">
        <v>47</v>
      </c>
      <c r="B72" s="33" t="s">
        <v>10</v>
      </c>
      <c r="C72" s="7" t="str">
        <f t="shared" ref="C72:AH72" si="10">IF(C19=C46,"","*")</f>
        <v/>
      </c>
      <c r="D72" s="7" t="str">
        <f t="shared" si="10"/>
        <v/>
      </c>
      <c r="E72" s="7" t="str">
        <f t="shared" si="10"/>
        <v/>
      </c>
      <c r="F72" s="7" t="str">
        <f t="shared" si="10"/>
        <v/>
      </c>
      <c r="G72" s="7" t="str">
        <f t="shared" si="10"/>
        <v/>
      </c>
      <c r="H72" s="7" t="str">
        <f t="shared" si="10"/>
        <v/>
      </c>
      <c r="I72" s="7" t="str">
        <f t="shared" si="10"/>
        <v/>
      </c>
      <c r="J72" s="7" t="str">
        <f t="shared" si="10"/>
        <v/>
      </c>
      <c r="K72" s="7" t="str">
        <f t="shared" si="10"/>
        <v/>
      </c>
      <c r="L72" s="7" t="str">
        <f t="shared" si="10"/>
        <v/>
      </c>
      <c r="M72" s="7" t="str">
        <f t="shared" si="10"/>
        <v/>
      </c>
      <c r="N72" s="7" t="str">
        <f t="shared" si="10"/>
        <v/>
      </c>
      <c r="O72" s="7" t="str">
        <f t="shared" si="10"/>
        <v/>
      </c>
      <c r="P72" s="7" t="str">
        <f t="shared" si="10"/>
        <v/>
      </c>
      <c r="Q72" s="7" t="str">
        <f t="shared" si="10"/>
        <v/>
      </c>
      <c r="R72" s="7" t="str">
        <f t="shared" si="10"/>
        <v/>
      </c>
      <c r="S72" s="7" t="str">
        <f t="shared" si="10"/>
        <v/>
      </c>
      <c r="T72" s="7" t="str">
        <f t="shared" si="10"/>
        <v/>
      </c>
      <c r="U72" s="7" t="str">
        <f t="shared" si="10"/>
        <v/>
      </c>
      <c r="V72" s="7" t="str">
        <f t="shared" si="10"/>
        <v/>
      </c>
      <c r="W72" s="7" t="str">
        <f t="shared" si="10"/>
        <v/>
      </c>
      <c r="X72" s="7" t="str">
        <f t="shared" si="10"/>
        <v/>
      </c>
      <c r="Y72" s="7" t="str">
        <f t="shared" si="10"/>
        <v/>
      </c>
      <c r="Z72" s="7" t="str">
        <f t="shared" si="10"/>
        <v/>
      </c>
      <c r="AA72" s="7" t="str">
        <f t="shared" si="10"/>
        <v/>
      </c>
      <c r="AB72" s="7" t="str">
        <f t="shared" si="10"/>
        <v/>
      </c>
      <c r="AC72" s="7" t="str">
        <f t="shared" si="10"/>
        <v/>
      </c>
      <c r="AD72" s="7" t="str">
        <f t="shared" si="10"/>
        <v/>
      </c>
      <c r="AE72" s="7" t="str">
        <f t="shared" si="10"/>
        <v/>
      </c>
      <c r="AF72" s="7" t="str">
        <f t="shared" si="10"/>
        <v/>
      </c>
      <c r="AG72" s="7" t="str">
        <f t="shared" si="10"/>
        <v/>
      </c>
      <c r="AH72" s="7" t="str">
        <f t="shared" si="10"/>
        <v/>
      </c>
    </row>
    <row r="73" spans="1:34" s="12" customFormat="1" ht="16.5" hidden="1" customHeight="1" x14ac:dyDescent="0.2">
      <c r="A73" s="11" t="s">
        <v>48</v>
      </c>
      <c r="B73" s="33" t="s">
        <v>11</v>
      </c>
      <c r="C73" s="7" t="str">
        <f t="shared" ref="C73:AH73" si="11">IF(C20=C47,"","*")</f>
        <v/>
      </c>
      <c r="D73" s="7" t="str">
        <f t="shared" si="11"/>
        <v/>
      </c>
      <c r="E73" s="7" t="str">
        <f t="shared" si="11"/>
        <v/>
      </c>
      <c r="F73" s="7" t="str">
        <f t="shared" si="11"/>
        <v/>
      </c>
      <c r="G73" s="7" t="str">
        <f t="shared" si="11"/>
        <v/>
      </c>
      <c r="H73" s="7" t="str">
        <f t="shared" si="11"/>
        <v/>
      </c>
      <c r="I73" s="7" t="str">
        <f t="shared" si="11"/>
        <v/>
      </c>
      <c r="J73" s="7" t="str">
        <f t="shared" si="11"/>
        <v/>
      </c>
      <c r="K73" s="7" t="str">
        <f t="shared" si="11"/>
        <v/>
      </c>
      <c r="L73" s="7" t="str">
        <f t="shared" si="11"/>
        <v/>
      </c>
      <c r="M73" s="7" t="str">
        <f t="shared" si="11"/>
        <v/>
      </c>
      <c r="N73" s="7" t="str">
        <f t="shared" si="11"/>
        <v/>
      </c>
      <c r="O73" s="7" t="str">
        <f t="shared" si="11"/>
        <v/>
      </c>
      <c r="P73" s="7" t="str">
        <f t="shared" si="11"/>
        <v/>
      </c>
      <c r="Q73" s="7" t="str">
        <f t="shared" si="11"/>
        <v/>
      </c>
      <c r="R73" s="7" t="str">
        <f t="shared" si="11"/>
        <v/>
      </c>
      <c r="S73" s="7" t="str">
        <f t="shared" si="11"/>
        <v/>
      </c>
      <c r="T73" s="7" t="str">
        <f t="shared" si="11"/>
        <v/>
      </c>
      <c r="U73" s="7" t="str">
        <f t="shared" si="11"/>
        <v/>
      </c>
      <c r="V73" s="7" t="str">
        <f t="shared" si="11"/>
        <v/>
      </c>
      <c r="W73" s="7" t="str">
        <f t="shared" si="11"/>
        <v/>
      </c>
      <c r="X73" s="7" t="str">
        <f t="shared" si="11"/>
        <v/>
      </c>
      <c r="Y73" s="7" t="str">
        <f t="shared" si="11"/>
        <v/>
      </c>
      <c r="Z73" s="7" t="str">
        <f t="shared" si="11"/>
        <v/>
      </c>
      <c r="AA73" s="7" t="str">
        <f t="shared" si="11"/>
        <v/>
      </c>
      <c r="AB73" s="7" t="str">
        <f t="shared" si="11"/>
        <v/>
      </c>
      <c r="AC73" s="7" t="str">
        <f t="shared" si="11"/>
        <v/>
      </c>
      <c r="AD73" s="7" t="str">
        <f t="shared" si="11"/>
        <v/>
      </c>
      <c r="AE73" s="7" t="str">
        <f t="shared" si="11"/>
        <v/>
      </c>
      <c r="AF73" s="7" t="str">
        <f t="shared" si="11"/>
        <v/>
      </c>
      <c r="AG73" s="7" t="str">
        <f t="shared" si="11"/>
        <v/>
      </c>
      <c r="AH73" s="7" t="str">
        <f t="shared" si="11"/>
        <v/>
      </c>
    </row>
    <row r="74" spans="1:34" s="12" customFormat="1" ht="16.5" hidden="1" customHeight="1" x14ac:dyDescent="0.2">
      <c r="A74" s="11" t="s">
        <v>49</v>
      </c>
      <c r="B74" s="33" t="s">
        <v>12</v>
      </c>
      <c r="C74" s="7" t="str">
        <f t="shared" ref="C74:AH74" si="12">IF(C21=C48,"","*")</f>
        <v/>
      </c>
      <c r="D74" s="7" t="str">
        <f t="shared" si="12"/>
        <v/>
      </c>
      <c r="E74" s="7" t="str">
        <f t="shared" si="12"/>
        <v/>
      </c>
      <c r="F74" s="7" t="str">
        <f t="shared" si="12"/>
        <v/>
      </c>
      <c r="G74" s="7" t="str">
        <f t="shared" si="12"/>
        <v/>
      </c>
      <c r="H74" s="7" t="str">
        <f t="shared" si="12"/>
        <v/>
      </c>
      <c r="I74" s="7" t="str">
        <f t="shared" si="12"/>
        <v/>
      </c>
      <c r="J74" s="7" t="str">
        <f t="shared" si="12"/>
        <v/>
      </c>
      <c r="K74" s="7" t="str">
        <f t="shared" si="12"/>
        <v/>
      </c>
      <c r="L74" s="7" t="str">
        <f t="shared" si="12"/>
        <v/>
      </c>
      <c r="M74" s="7" t="str">
        <f t="shared" si="12"/>
        <v/>
      </c>
      <c r="N74" s="7" t="str">
        <f t="shared" si="12"/>
        <v/>
      </c>
      <c r="O74" s="7" t="str">
        <f t="shared" si="12"/>
        <v/>
      </c>
      <c r="P74" s="7" t="str">
        <f t="shared" si="12"/>
        <v/>
      </c>
      <c r="Q74" s="7" t="str">
        <f t="shared" si="12"/>
        <v/>
      </c>
      <c r="R74" s="7" t="str">
        <f t="shared" si="12"/>
        <v/>
      </c>
      <c r="S74" s="7" t="str">
        <f t="shared" si="12"/>
        <v/>
      </c>
      <c r="T74" s="7" t="str">
        <f t="shared" si="12"/>
        <v/>
      </c>
      <c r="U74" s="7" t="str">
        <f t="shared" si="12"/>
        <v/>
      </c>
      <c r="V74" s="7" t="str">
        <f t="shared" si="12"/>
        <v/>
      </c>
      <c r="W74" s="7" t="str">
        <f t="shared" si="12"/>
        <v/>
      </c>
      <c r="X74" s="7" t="str">
        <f t="shared" si="12"/>
        <v/>
      </c>
      <c r="Y74" s="7" t="str">
        <f t="shared" si="12"/>
        <v/>
      </c>
      <c r="Z74" s="7" t="str">
        <f t="shared" si="12"/>
        <v/>
      </c>
      <c r="AA74" s="7" t="str">
        <f t="shared" si="12"/>
        <v/>
      </c>
      <c r="AB74" s="7" t="str">
        <f t="shared" si="12"/>
        <v/>
      </c>
      <c r="AC74" s="7" t="str">
        <f t="shared" si="12"/>
        <v/>
      </c>
      <c r="AD74" s="7" t="str">
        <f t="shared" si="12"/>
        <v/>
      </c>
      <c r="AE74" s="7" t="str">
        <f t="shared" si="12"/>
        <v/>
      </c>
      <c r="AF74" s="7" t="str">
        <f t="shared" si="12"/>
        <v/>
      </c>
      <c r="AG74" s="7" t="str">
        <f t="shared" si="12"/>
        <v/>
      </c>
      <c r="AH74" s="7" t="str">
        <f t="shared" si="12"/>
        <v/>
      </c>
    </row>
    <row r="75" spans="1:34" s="12" customFormat="1" ht="16.5" hidden="1" customHeight="1" x14ac:dyDescent="0.2">
      <c r="A75" s="11" t="s">
        <v>50</v>
      </c>
      <c r="B75" s="33" t="s">
        <v>13</v>
      </c>
      <c r="C75" s="7" t="str">
        <f t="shared" ref="C75:AH75" si="13">IF(C22=C49,"","*")</f>
        <v/>
      </c>
      <c r="D75" s="7" t="str">
        <f t="shared" si="13"/>
        <v/>
      </c>
      <c r="E75" s="7" t="str">
        <f t="shared" si="13"/>
        <v/>
      </c>
      <c r="F75" s="7" t="str">
        <f t="shared" si="13"/>
        <v/>
      </c>
      <c r="G75" s="7" t="str">
        <f t="shared" si="13"/>
        <v/>
      </c>
      <c r="H75" s="7" t="str">
        <f t="shared" si="13"/>
        <v/>
      </c>
      <c r="I75" s="7" t="str">
        <f t="shared" si="13"/>
        <v/>
      </c>
      <c r="J75" s="7" t="str">
        <f t="shared" si="13"/>
        <v/>
      </c>
      <c r="K75" s="7" t="str">
        <f t="shared" si="13"/>
        <v/>
      </c>
      <c r="L75" s="7" t="str">
        <f t="shared" si="13"/>
        <v/>
      </c>
      <c r="M75" s="7" t="str">
        <f t="shared" si="13"/>
        <v/>
      </c>
      <c r="N75" s="7" t="str">
        <f t="shared" si="13"/>
        <v/>
      </c>
      <c r="O75" s="7" t="str">
        <f t="shared" si="13"/>
        <v/>
      </c>
      <c r="P75" s="7" t="str">
        <f t="shared" si="13"/>
        <v/>
      </c>
      <c r="Q75" s="7" t="str">
        <f t="shared" si="13"/>
        <v/>
      </c>
      <c r="R75" s="7" t="str">
        <f t="shared" si="13"/>
        <v/>
      </c>
      <c r="S75" s="7" t="str">
        <f t="shared" si="13"/>
        <v/>
      </c>
      <c r="T75" s="7" t="str">
        <f t="shared" si="13"/>
        <v/>
      </c>
      <c r="U75" s="7" t="str">
        <f t="shared" si="13"/>
        <v/>
      </c>
      <c r="V75" s="7" t="str">
        <f t="shared" si="13"/>
        <v/>
      </c>
      <c r="W75" s="7" t="str">
        <f t="shared" si="13"/>
        <v/>
      </c>
      <c r="X75" s="7" t="str">
        <f t="shared" si="13"/>
        <v/>
      </c>
      <c r="Y75" s="7" t="str">
        <f t="shared" si="13"/>
        <v/>
      </c>
      <c r="Z75" s="7" t="str">
        <f t="shared" si="13"/>
        <v/>
      </c>
      <c r="AA75" s="7" t="str">
        <f t="shared" si="13"/>
        <v/>
      </c>
      <c r="AB75" s="7" t="str">
        <f t="shared" si="13"/>
        <v/>
      </c>
      <c r="AC75" s="7" t="str">
        <f t="shared" si="13"/>
        <v/>
      </c>
      <c r="AD75" s="7" t="str">
        <f t="shared" si="13"/>
        <v/>
      </c>
      <c r="AE75" s="7" t="str">
        <f t="shared" si="13"/>
        <v/>
      </c>
      <c r="AF75" s="7" t="str">
        <f t="shared" si="13"/>
        <v/>
      </c>
      <c r="AG75" s="7" t="str">
        <f t="shared" si="13"/>
        <v/>
      </c>
      <c r="AH75" s="7" t="str">
        <f t="shared" si="13"/>
        <v/>
      </c>
    </row>
    <row r="76" spans="1:34" s="12" customFormat="1" ht="16.5" hidden="1" customHeight="1" x14ac:dyDescent="0.2">
      <c r="A76" s="11" t="s">
        <v>51</v>
      </c>
      <c r="B76" s="33" t="s">
        <v>14</v>
      </c>
      <c r="C76" s="7" t="str">
        <f t="shared" ref="C76:AH76" si="14">IF(C23=C50,"","*")</f>
        <v/>
      </c>
      <c r="D76" s="7" t="str">
        <f t="shared" si="14"/>
        <v/>
      </c>
      <c r="E76" s="7" t="str">
        <f t="shared" si="14"/>
        <v/>
      </c>
      <c r="F76" s="7" t="str">
        <f t="shared" si="14"/>
        <v/>
      </c>
      <c r="G76" s="7" t="str">
        <f t="shared" si="14"/>
        <v/>
      </c>
      <c r="H76" s="7" t="str">
        <f t="shared" si="14"/>
        <v/>
      </c>
      <c r="I76" s="7" t="str">
        <f t="shared" si="14"/>
        <v/>
      </c>
      <c r="J76" s="7" t="str">
        <f t="shared" si="14"/>
        <v/>
      </c>
      <c r="K76" s="7" t="str">
        <f t="shared" si="14"/>
        <v/>
      </c>
      <c r="L76" s="7" t="str">
        <f t="shared" si="14"/>
        <v/>
      </c>
      <c r="M76" s="7" t="str">
        <f t="shared" si="14"/>
        <v/>
      </c>
      <c r="N76" s="7" t="str">
        <f t="shared" si="14"/>
        <v/>
      </c>
      <c r="O76" s="7" t="str">
        <f t="shared" si="14"/>
        <v/>
      </c>
      <c r="P76" s="7" t="str">
        <f t="shared" si="14"/>
        <v/>
      </c>
      <c r="Q76" s="7" t="str">
        <f t="shared" si="14"/>
        <v/>
      </c>
      <c r="R76" s="7" t="str">
        <f t="shared" si="14"/>
        <v/>
      </c>
      <c r="S76" s="7" t="str">
        <f t="shared" si="14"/>
        <v/>
      </c>
      <c r="T76" s="7" t="str">
        <f t="shared" si="14"/>
        <v/>
      </c>
      <c r="U76" s="7" t="str">
        <f t="shared" si="14"/>
        <v/>
      </c>
      <c r="V76" s="7" t="str">
        <f t="shared" si="14"/>
        <v/>
      </c>
      <c r="W76" s="7" t="str">
        <f t="shared" si="14"/>
        <v/>
      </c>
      <c r="X76" s="7" t="str">
        <f t="shared" si="14"/>
        <v/>
      </c>
      <c r="Y76" s="7" t="str">
        <f t="shared" si="14"/>
        <v/>
      </c>
      <c r="Z76" s="7" t="str">
        <f t="shared" si="14"/>
        <v/>
      </c>
      <c r="AA76" s="7" t="str">
        <f t="shared" si="14"/>
        <v/>
      </c>
      <c r="AB76" s="7" t="str">
        <f t="shared" si="14"/>
        <v/>
      </c>
      <c r="AC76" s="7" t="str">
        <f t="shared" si="14"/>
        <v/>
      </c>
      <c r="AD76" s="7" t="str">
        <f t="shared" si="14"/>
        <v/>
      </c>
      <c r="AE76" s="7" t="str">
        <f t="shared" si="14"/>
        <v/>
      </c>
      <c r="AF76" s="7" t="str">
        <f t="shared" si="14"/>
        <v/>
      </c>
      <c r="AG76" s="7" t="str">
        <f t="shared" si="14"/>
        <v/>
      </c>
      <c r="AH76" s="7" t="str">
        <f t="shared" si="14"/>
        <v/>
      </c>
    </row>
    <row r="77" spans="1:34" s="12" customFormat="1" ht="16.5" hidden="1" customHeight="1" x14ac:dyDescent="0.2">
      <c r="A77" s="11" t="s">
        <v>52</v>
      </c>
      <c r="B77" s="33" t="s">
        <v>15</v>
      </c>
      <c r="C77" s="7" t="str">
        <f t="shared" ref="C77:AH77" si="15">IF(C24=C51,"","*")</f>
        <v/>
      </c>
      <c r="D77" s="7" t="str">
        <f t="shared" si="15"/>
        <v/>
      </c>
      <c r="E77" s="7" t="str">
        <f t="shared" si="15"/>
        <v/>
      </c>
      <c r="F77" s="7" t="str">
        <f t="shared" si="15"/>
        <v/>
      </c>
      <c r="G77" s="7" t="str">
        <f t="shared" si="15"/>
        <v/>
      </c>
      <c r="H77" s="7" t="str">
        <f t="shared" si="15"/>
        <v/>
      </c>
      <c r="I77" s="7" t="str">
        <f t="shared" si="15"/>
        <v/>
      </c>
      <c r="J77" s="7" t="str">
        <f t="shared" si="15"/>
        <v/>
      </c>
      <c r="K77" s="7" t="str">
        <f t="shared" si="15"/>
        <v/>
      </c>
      <c r="L77" s="7" t="str">
        <f t="shared" si="15"/>
        <v/>
      </c>
      <c r="M77" s="7" t="str">
        <f t="shared" si="15"/>
        <v/>
      </c>
      <c r="N77" s="7" t="str">
        <f t="shared" si="15"/>
        <v/>
      </c>
      <c r="O77" s="7" t="str">
        <f t="shared" si="15"/>
        <v/>
      </c>
      <c r="P77" s="7" t="str">
        <f t="shared" si="15"/>
        <v/>
      </c>
      <c r="Q77" s="7" t="str">
        <f t="shared" si="15"/>
        <v/>
      </c>
      <c r="R77" s="7" t="str">
        <f t="shared" si="15"/>
        <v/>
      </c>
      <c r="S77" s="7" t="str">
        <f t="shared" si="15"/>
        <v/>
      </c>
      <c r="T77" s="7" t="str">
        <f t="shared" si="15"/>
        <v/>
      </c>
      <c r="U77" s="7" t="str">
        <f t="shared" si="15"/>
        <v/>
      </c>
      <c r="V77" s="7" t="str">
        <f t="shared" si="15"/>
        <v/>
      </c>
      <c r="W77" s="7" t="str">
        <f t="shared" si="15"/>
        <v/>
      </c>
      <c r="X77" s="7" t="str">
        <f t="shared" si="15"/>
        <v/>
      </c>
      <c r="Y77" s="7" t="str">
        <f t="shared" si="15"/>
        <v/>
      </c>
      <c r="Z77" s="7" t="str">
        <f t="shared" si="15"/>
        <v/>
      </c>
      <c r="AA77" s="7" t="str">
        <f t="shared" si="15"/>
        <v/>
      </c>
      <c r="AB77" s="7" t="str">
        <f t="shared" si="15"/>
        <v/>
      </c>
      <c r="AC77" s="7" t="str">
        <f t="shared" si="15"/>
        <v/>
      </c>
      <c r="AD77" s="7" t="str">
        <f t="shared" si="15"/>
        <v/>
      </c>
      <c r="AE77" s="7" t="str">
        <f t="shared" si="15"/>
        <v/>
      </c>
      <c r="AF77" s="7" t="str">
        <f t="shared" si="15"/>
        <v/>
      </c>
      <c r="AG77" s="7" t="str">
        <f t="shared" si="15"/>
        <v/>
      </c>
      <c r="AH77" s="7" t="str">
        <f t="shared" si="15"/>
        <v/>
      </c>
    </row>
    <row r="78" spans="1:34" s="12" customFormat="1" ht="16.5" hidden="1" customHeight="1" x14ac:dyDescent="0.2">
      <c r="A78" s="11" t="s">
        <v>53</v>
      </c>
      <c r="B78" s="33" t="s">
        <v>16</v>
      </c>
      <c r="C78" s="7" t="str">
        <f t="shared" ref="C78:AH78" si="16">IF(C25=C52,"","*")</f>
        <v/>
      </c>
      <c r="D78" s="7" t="str">
        <f t="shared" si="16"/>
        <v/>
      </c>
      <c r="E78" s="7" t="str">
        <f t="shared" si="16"/>
        <v/>
      </c>
      <c r="F78" s="7" t="str">
        <f t="shared" si="16"/>
        <v/>
      </c>
      <c r="G78" s="7" t="str">
        <f t="shared" si="16"/>
        <v/>
      </c>
      <c r="H78" s="7" t="str">
        <f t="shared" si="16"/>
        <v/>
      </c>
      <c r="I78" s="7" t="str">
        <f t="shared" si="16"/>
        <v/>
      </c>
      <c r="J78" s="7" t="str">
        <f t="shared" si="16"/>
        <v/>
      </c>
      <c r="K78" s="7" t="str">
        <f t="shared" si="16"/>
        <v/>
      </c>
      <c r="L78" s="7" t="str">
        <f t="shared" si="16"/>
        <v/>
      </c>
      <c r="M78" s="7" t="str">
        <f t="shared" si="16"/>
        <v/>
      </c>
      <c r="N78" s="7" t="str">
        <f t="shared" si="16"/>
        <v/>
      </c>
      <c r="O78" s="7" t="str">
        <f t="shared" si="16"/>
        <v/>
      </c>
      <c r="P78" s="7" t="str">
        <f t="shared" si="16"/>
        <v/>
      </c>
      <c r="Q78" s="7" t="str">
        <f t="shared" si="16"/>
        <v/>
      </c>
      <c r="R78" s="7" t="str">
        <f t="shared" si="16"/>
        <v/>
      </c>
      <c r="S78" s="7" t="str">
        <f t="shared" si="16"/>
        <v/>
      </c>
      <c r="T78" s="7" t="str">
        <f t="shared" si="16"/>
        <v/>
      </c>
      <c r="U78" s="7" t="str">
        <f t="shared" si="16"/>
        <v/>
      </c>
      <c r="V78" s="7" t="str">
        <f t="shared" si="16"/>
        <v/>
      </c>
      <c r="W78" s="7" t="str">
        <f t="shared" si="16"/>
        <v/>
      </c>
      <c r="X78" s="7" t="str">
        <f t="shared" si="16"/>
        <v/>
      </c>
      <c r="Y78" s="7" t="str">
        <f t="shared" si="16"/>
        <v/>
      </c>
      <c r="Z78" s="7" t="str">
        <f t="shared" si="16"/>
        <v/>
      </c>
      <c r="AA78" s="7" t="str">
        <f t="shared" si="16"/>
        <v/>
      </c>
      <c r="AB78" s="7" t="str">
        <f t="shared" si="16"/>
        <v/>
      </c>
      <c r="AC78" s="7" t="str">
        <f t="shared" si="16"/>
        <v/>
      </c>
      <c r="AD78" s="7" t="str">
        <f t="shared" si="16"/>
        <v/>
      </c>
      <c r="AE78" s="7" t="str">
        <f t="shared" si="16"/>
        <v/>
      </c>
      <c r="AF78" s="7" t="str">
        <f t="shared" si="16"/>
        <v/>
      </c>
      <c r="AG78" s="7" t="str">
        <f t="shared" si="16"/>
        <v/>
      </c>
      <c r="AH78" s="7" t="str">
        <f t="shared" si="16"/>
        <v/>
      </c>
    </row>
    <row r="79" spans="1:34" s="12" customFormat="1" ht="16.5" hidden="1" customHeight="1" x14ac:dyDescent="0.2">
      <c r="A79" s="11" t="s">
        <v>54</v>
      </c>
      <c r="B79" s="33" t="s">
        <v>17</v>
      </c>
      <c r="C79" s="7" t="str">
        <f t="shared" ref="C79:AH79" si="17">IF(C26=C53,"","*")</f>
        <v/>
      </c>
      <c r="D79" s="7" t="str">
        <f t="shared" si="17"/>
        <v/>
      </c>
      <c r="E79" s="7" t="str">
        <f t="shared" si="17"/>
        <v/>
      </c>
      <c r="F79" s="7" t="str">
        <f t="shared" si="17"/>
        <v/>
      </c>
      <c r="G79" s="7" t="str">
        <f t="shared" si="17"/>
        <v/>
      </c>
      <c r="H79" s="7" t="str">
        <f t="shared" si="17"/>
        <v/>
      </c>
      <c r="I79" s="7" t="str">
        <f t="shared" si="17"/>
        <v/>
      </c>
      <c r="J79" s="7" t="str">
        <f t="shared" si="17"/>
        <v/>
      </c>
      <c r="K79" s="7" t="str">
        <f t="shared" si="17"/>
        <v/>
      </c>
      <c r="L79" s="7" t="str">
        <f t="shared" si="17"/>
        <v/>
      </c>
      <c r="M79" s="7" t="str">
        <f t="shared" si="17"/>
        <v/>
      </c>
      <c r="N79" s="7" t="str">
        <f t="shared" si="17"/>
        <v/>
      </c>
      <c r="O79" s="7" t="str">
        <f t="shared" si="17"/>
        <v/>
      </c>
      <c r="P79" s="7" t="str">
        <f t="shared" si="17"/>
        <v/>
      </c>
      <c r="Q79" s="7" t="str">
        <f t="shared" si="17"/>
        <v/>
      </c>
      <c r="R79" s="7" t="str">
        <f t="shared" si="17"/>
        <v/>
      </c>
      <c r="S79" s="7" t="str">
        <f t="shared" si="17"/>
        <v/>
      </c>
      <c r="T79" s="7" t="str">
        <f t="shared" si="17"/>
        <v/>
      </c>
      <c r="U79" s="7" t="str">
        <f t="shared" si="17"/>
        <v/>
      </c>
      <c r="V79" s="7" t="str">
        <f t="shared" si="17"/>
        <v/>
      </c>
      <c r="W79" s="7" t="str">
        <f t="shared" si="17"/>
        <v/>
      </c>
      <c r="X79" s="7" t="str">
        <f t="shared" si="17"/>
        <v/>
      </c>
      <c r="Y79" s="7" t="str">
        <f t="shared" si="17"/>
        <v/>
      </c>
      <c r="Z79" s="7" t="str">
        <f t="shared" si="17"/>
        <v/>
      </c>
      <c r="AA79" s="7" t="str">
        <f t="shared" si="17"/>
        <v/>
      </c>
      <c r="AB79" s="7" t="str">
        <f t="shared" si="17"/>
        <v/>
      </c>
      <c r="AC79" s="7" t="str">
        <f t="shared" si="17"/>
        <v/>
      </c>
      <c r="AD79" s="7" t="str">
        <f t="shared" si="17"/>
        <v/>
      </c>
      <c r="AE79" s="7" t="str">
        <f t="shared" si="17"/>
        <v/>
      </c>
      <c r="AF79" s="7" t="str">
        <f t="shared" si="17"/>
        <v/>
      </c>
      <c r="AG79" s="7" t="str">
        <f t="shared" si="17"/>
        <v/>
      </c>
      <c r="AH79" s="7" t="str">
        <f t="shared" si="17"/>
        <v/>
      </c>
    </row>
    <row r="80" spans="1:34" s="12" customFormat="1" ht="16.5" hidden="1" customHeight="1" x14ac:dyDescent="0.2">
      <c r="A80" s="11" t="s">
        <v>55</v>
      </c>
      <c r="B80" s="33" t="s">
        <v>18</v>
      </c>
      <c r="C80" s="7" t="str">
        <f t="shared" ref="C80:AH80" si="18">IF(C27=C54,"","*")</f>
        <v/>
      </c>
      <c r="D80" s="7" t="str">
        <f t="shared" si="18"/>
        <v/>
      </c>
      <c r="E80" s="7" t="str">
        <f t="shared" si="18"/>
        <v/>
      </c>
      <c r="F80" s="7" t="str">
        <f t="shared" si="18"/>
        <v/>
      </c>
      <c r="G80" s="7" t="str">
        <f t="shared" si="18"/>
        <v/>
      </c>
      <c r="H80" s="7" t="str">
        <f t="shared" si="18"/>
        <v/>
      </c>
      <c r="I80" s="7" t="str">
        <f t="shared" si="18"/>
        <v/>
      </c>
      <c r="J80" s="7" t="str">
        <f t="shared" si="18"/>
        <v/>
      </c>
      <c r="K80" s="7" t="str">
        <f t="shared" si="18"/>
        <v/>
      </c>
      <c r="L80" s="7" t="str">
        <f t="shared" si="18"/>
        <v/>
      </c>
      <c r="M80" s="7" t="str">
        <f t="shared" si="18"/>
        <v/>
      </c>
      <c r="N80" s="7" t="str">
        <f t="shared" si="18"/>
        <v/>
      </c>
      <c r="O80" s="7" t="str">
        <f t="shared" si="18"/>
        <v/>
      </c>
      <c r="P80" s="7" t="str">
        <f t="shared" si="18"/>
        <v/>
      </c>
      <c r="Q80" s="7" t="str">
        <f t="shared" si="18"/>
        <v/>
      </c>
      <c r="R80" s="7" t="str">
        <f t="shared" si="18"/>
        <v/>
      </c>
      <c r="S80" s="7" t="str">
        <f t="shared" si="18"/>
        <v/>
      </c>
      <c r="T80" s="7" t="str">
        <f t="shared" si="18"/>
        <v/>
      </c>
      <c r="U80" s="7" t="str">
        <f t="shared" si="18"/>
        <v/>
      </c>
      <c r="V80" s="7" t="str">
        <f t="shared" si="18"/>
        <v/>
      </c>
      <c r="W80" s="7" t="str">
        <f t="shared" si="18"/>
        <v/>
      </c>
      <c r="X80" s="7" t="str">
        <f t="shared" si="18"/>
        <v/>
      </c>
      <c r="Y80" s="7" t="str">
        <f t="shared" si="18"/>
        <v/>
      </c>
      <c r="Z80" s="7" t="str">
        <f t="shared" si="18"/>
        <v/>
      </c>
      <c r="AA80" s="7" t="str">
        <f t="shared" si="18"/>
        <v/>
      </c>
      <c r="AB80" s="7" t="str">
        <f t="shared" si="18"/>
        <v/>
      </c>
      <c r="AC80" s="7" t="str">
        <f t="shared" si="18"/>
        <v/>
      </c>
      <c r="AD80" s="7" t="str">
        <f t="shared" si="18"/>
        <v/>
      </c>
      <c r="AE80" s="7" t="str">
        <f t="shared" si="18"/>
        <v/>
      </c>
      <c r="AF80" s="7" t="str">
        <f t="shared" si="18"/>
        <v/>
      </c>
      <c r="AG80" s="7" t="str">
        <f t="shared" si="18"/>
        <v/>
      </c>
      <c r="AH80" s="7" t="str">
        <f t="shared" si="18"/>
        <v/>
      </c>
    </row>
    <row r="81" spans="1:34" s="12" customFormat="1" ht="16.5" hidden="1" customHeight="1" x14ac:dyDescent="0.2">
      <c r="A81" s="11" t="s">
        <v>56</v>
      </c>
      <c r="B81" s="33" t="s">
        <v>19</v>
      </c>
      <c r="C81" s="7" t="str">
        <f t="shared" ref="C81:AH81" si="19">IF(C28=C55,"","*")</f>
        <v/>
      </c>
      <c r="D81" s="7" t="str">
        <f t="shared" si="19"/>
        <v/>
      </c>
      <c r="E81" s="7" t="str">
        <f t="shared" si="19"/>
        <v/>
      </c>
      <c r="F81" s="7" t="str">
        <f t="shared" si="19"/>
        <v/>
      </c>
      <c r="G81" s="7" t="str">
        <f t="shared" si="19"/>
        <v/>
      </c>
      <c r="H81" s="7" t="str">
        <f t="shared" si="19"/>
        <v/>
      </c>
      <c r="I81" s="7" t="str">
        <f t="shared" si="19"/>
        <v/>
      </c>
      <c r="J81" s="7" t="str">
        <f t="shared" si="19"/>
        <v/>
      </c>
      <c r="K81" s="7" t="str">
        <f t="shared" si="19"/>
        <v/>
      </c>
      <c r="L81" s="7" t="str">
        <f t="shared" si="19"/>
        <v/>
      </c>
      <c r="M81" s="7" t="str">
        <f t="shared" si="19"/>
        <v/>
      </c>
      <c r="N81" s="7" t="str">
        <f t="shared" si="19"/>
        <v/>
      </c>
      <c r="O81" s="7" t="str">
        <f t="shared" si="19"/>
        <v/>
      </c>
      <c r="P81" s="7" t="str">
        <f t="shared" si="19"/>
        <v/>
      </c>
      <c r="Q81" s="7" t="str">
        <f t="shared" si="19"/>
        <v/>
      </c>
      <c r="R81" s="7" t="str">
        <f t="shared" si="19"/>
        <v/>
      </c>
      <c r="S81" s="7" t="str">
        <f t="shared" si="19"/>
        <v/>
      </c>
      <c r="T81" s="7" t="str">
        <f t="shared" si="19"/>
        <v/>
      </c>
      <c r="U81" s="7" t="str">
        <f t="shared" si="19"/>
        <v/>
      </c>
      <c r="V81" s="7" t="str">
        <f t="shared" si="19"/>
        <v/>
      </c>
      <c r="W81" s="7" t="str">
        <f t="shared" si="19"/>
        <v/>
      </c>
      <c r="X81" s="7" t="str">
        <f t="shared" si="19"/>
        <v/>
      </c>
      <c r="Y81" s="7" t="str">
        <f t="shared" si="19"/>
        <v/>
      </c>
      <c r="Z81" s="7" t="str">
        <f t="shared" si="19"/>
        <v/>
      </c>
      <c r="AA81" s="7" t="str">
        <f t="shared" si="19"/>
        <v/>
      </c>
      <c r="AB81" s="7" t="str">
        <f t="shared" si="19"/>
        <v/>
      </c>
      <c r="AC81" s="7" t="str">
        <f t="shared" si="19"/>
        <v/>
      </c>
      <c r="AD81" s="7" t="str">
        <f t="shared" si="19"/>
        <v/>
      </c>
      <c r="AE81" s="7" t="str">
        <f t="shared" si="19"/>
        <v/>
      </c>
      <c r="AF81" s="7" t="str">
        <f t="shared" si="19"/>
        <v/>
      </c>
      <c r="AG81" s="7" t="str">
        <f t="shared" si="19"/>
        <v/>
      </c>
      <c r="AH81" s="7" t="str">
        <f t="shared" si="19"/>
        <v/>
      </c>
    </row>
    <row r="82" spans="1:34" s="12" customFormat="1" ht="16.5" hidden="1" customHeight="1" x14ac:dyDescent="0.2">
      <c r="A82" s="11" t="s">
        <v>57</v>
      </c>
      <c r="B82" s="33" t="s">
        <v>20</v>
      </c>
      <c r="C82" s="7" t="str">
        <f t="shared" ref="C82:AH82" si="20">IF(C29=C56,"","*")</f>
        <v/>
      </c>
      <c r="D82" s="7" t="str">
        <f t="shared" si="20"/>
        <v/>
      </c>
      <c r="E82" s="7" t="str">
        <f t="shared" si="20"/>
        <v/>
      </c>
      <c r="F82" s="7" t="str">
        <f t="shared" si="20"/>
        <v/>
      </c>
      <c r="G82" s="7" t="str">
        <f t="shared" si="20"/>
        <v/>
      </c>
      <c r="H82" s="7" t="str">
        <f t="shared" si="20"/>
        <v/>
      </c>
      <c r="I82" s="7" t="str">
        <f t="shared" si="20"/>
        <v/>
      </c>
      <c r="J82" s="7" t="str">
        <f t="shared" si="20"/>
        <v/>
      </c>
      <c r="K82" s="7" t="str">
        <f t="shared" si="20"/>
        <v/>
      </c>
      <c r="L82" s="7" t="str">
        <f t="shared" si="20"/>
        <v/>
      </c>
      <c r="M82" s="7" t="str">
        <f t="shared" si="20"/>
        <v/>
      </c>
      <c r="N82" s="7" t="str">
        <f t="shared" si="20"/>
        <v/>
      </c>
      <c r="O82" s="7" t="str">
        <f t="shared" si="20"/>
        <v/>
      </c>
      <c r="P82" s="7" t="str">
        <f t="shared" si="20"/>
        <v/>
      </c>
      <c r="Q82" s="7" t="str">
        <f t="shared" si="20"/>
        <v/>
      </c>
      <c r="R82" s="7" t="str">
        <f t="shared" si="20"/>
        <v/>
      </c>
      <c r="S82" s="7" t="str">
        <f t="shared" si="20"/>
        <v/>
      </c>
      <c r="T82" s="7" t="str">
        <f t="shared" si="20"/>
        <v/>
      </c>
      <c r="U82" s="7" t="str">
        <f t="shared" si="20"/>
        <v/>
      </c>
      <c r="V82" s="7" t="str">
        <f t="shared" si="20"/>
        <v/>
      </c>
      <c r="W82" s="7" t="str">
        <f t="shared" si="20"/>
        <v/>
      </c>
      <c r="X82" s="7" t="str">
        <f t="shared" si="20"/>
        <v/>
      </c>
      <c r="Y82" s="7" t="str">
        <f t="shared" si="20"/>
        <v/>
      </c>
      <c r="Z82" s="7" t="str">
        <f t="shared" si="20"/>
        <v/>
      </c>
      <c r="AA82" s="7" t="str">
        <f t="shared" si="20"/>
        <v/>
      </c>
      <c r="AB82" s="7" t="str">
        <f t="shared" si="20"/>
        <v/>
      </c>
      <c r="AC82" s="7" t="str">
        <f t="shared" si="20"/>
        <v/>
      </c>
      <c r="AD82" s="7" t="str">
        <f t="shared" si="20"/>
        <v/>
      </c>
      <c r="AE82" s="7" t="str">
        <f t="shared" si="20"/>
        <v/>
      </c>
      <c r="AF82" s="7" t="str">
        <f t="shared" si="20"/>
        <v/>
      </c>
      <c r="AG82" s="7" t="str">
        <f t="shared" si="20"/>
        <v/>
      </c>
      <c r="AH82" s="7" t="str">
        <f t="shared" si="20"/>
        <v/>
      </c>
    </row>
    <row r="83" spans="1:34" s="12" customFormat="1" ht="16.5" hidden="1" customHeight="1" x14ac:dyDescent="0.2">
      <c r="A83" s="18" t="s">
        <v>67</v>
      </c>
      <c r="B83" s="23" t="s">
        <v>21</v>
      </c>
      <c r="C83" s="7" t="e">
        <f>IF(#REF!=C57,"","*")</f>
        <v>#REF!</v>
      </c>
      <c r="D83" s="7" t="e">
        <f>IF(#REF!=D57,"","*")</f>
        <v>#REF!</v>
      </c>
      <c r="E83" s="7" t="e">
        <f>IF(#REF!=E57,"","*")</f>
        <v>#REF!</v>
      </c>
      <c r="F83" s="7" t="e">
        <f>IF(#REF!=F57,"","*")</f>
        <v>#REF!</v>
      </c>
      <c r="G83" s="7" t="e">
        <f>IF(#REF!=G57,"","*")</f>
        <v>#REF!</v>
      </c>
      <c r="H83" s="7" t="e">
        <f>IF(#REF!=H57,"","*")</f>
        <v>#REF!</v>
      </c>
      <c r="I83" s="7" t="e">
        <f>IF(#REF!=I57,"","*")</f>
        <v>#REF!</v>
      </c>
      <c r="J83" s="7" t="e">
        <f>IF(#REF!=J57,"","*")</f>
        <v>#REF!</v>
      </c>
      <c r="K83" s="7" t="e">
        <f>IF(#REF!=K57,"","*")</f>
        <v>#REF!</v>
      </c>
      <c r="L83" s="7" t="e">
        <f>IF(#REF!=L57,"","*")</f>
        <v>#REF!</v>
      </c>
      <c r="M83" s="7" t="e">
        <f>IF(#REF!=M57,"","*")</f>
        <v>#REF!</v>
      </c>
      <c r="N83" s="7" t="e">
        <f>IF(#REF!=N57,"","*")</f>
        <v>#REF!</v>
      </c>
      <c r="O83" s="7" t="e">
        <f>IF(#REF!=O57,"","*")</f>
        <v>#REF!</v>
      </c>
      <c r="P83" s="7" t="e">
        <f>IF(#REF!=P57,"","*")</f>
        <v>#REF!</v>
      </c>
      <c r="Q83" s="7" t="e">
        <f>IF(#REF!=Q57,"","*")</f>
        <v>#REF!</v>
      </c>
      <c r="R83" s="7" t="e">
        <f>IF(#REF!=R57,"","*")</f>
        <v>#REF!</v>
      </c>
      <c r="S83" s="7" t="e">
        <f>IF(#REF!=S57,"","*")</f>
        <v>#REF!</v>
      </c>
      <c r="T83" s="7" t="e">
        <f>IF(#REF!=T57,"","*")</f>
        <v>#REF!</v>
      </c>
      <c r="U83" s="7" t="e">
        <f>IF(#REF!=U57,"","*")</f>
        <v>#REF!</v>
      </c>
      <c r="V83" s="7" t="e">
        <f>IF(#REF!=V57,"","*")</f>
        <v>#REF!</v>
      </c>
      <c r="W83" s="7" t="e">
        <f>IF(#REF!=W57,"","*")</f>
        <v>#REF!</v>
      </c>
      <c r="X83" s="7" t="e">
        <f>IF(#REF!=X57,"","*")</f>
        <v>#REF!</v>
      </c>
      <c r="Y83" s="7" t="e">
        <f>IF(#REF!=Y57,"","*")</f>
        <v>#REF!</v>
      </c>
      <c r="Z83" s="7" t="e">
        <f>IF(#REF!=Z57,"","*")</f>
        <v>#REF!</v>
      </c>
      <c r="AA83" s="7" t="e">
        <f>IF(#REF!=AA57,"","*")</f>
        <v>#REF!</v>
      </c>
      <c r="AB83" s="7" t="e">
        <f>IF(#REF!=AB57,"","*")</f>
        <v>#REF!</v>
      </c>
      <c r="AC83" s="7" t="e">
        <f>IF(#REF!=AC57,"","*")</f>
        <v>#REF!</v>
      </c>
      <c r="AD83" s="7" t="e">
        <f>IF(#REF!=AD57,"","*")</f>
        <v>#REF!</v>
      </c>
      <c r="AE83" s="7" t="e">
        <f>IF(#REF!=AE57,"","*")</f>
        <v>#REF!</v>
      </c>
      <c r="AF83" s="7" t="e">
        <f>IF(#REF!=AF57,"","*")</f>
        <v>#REF!</v>
      </c>
      <c r="AG83" s="7" t="e">
        <f>IF(#REF!=AG57,"","*")</f>
        <v>#REF!</v>
      </c>
      <c r="AH83" s="7" t="e">
        <f>IF(#REF!=AH57,"","*")</f>
        <v>#REF!</v>
      </c>
    </row>
    <row r="84" spans="1:34" s="12" customFormat="1" ht="16.5" hidden="1" customHeight="1" x14ac:dyDescent="0.2">
      <c r="A84" s="11" t="s">
        <v>58</v>
      </c>
      <c r="B84" s="33" t="s">
        <v>22</v>
      </c>
      <c r="C84" s="7" t="str">
        <f t="shared" ref="C84:AH84" si="21">IF(C30=C58,"","*")</f>
        <v/>
      </c>
      <c r="D84" s="7" t="str">
        <f t="shared" si="21"/>
        <v/>
      </c>
      <c r="E84" s="7" t="str">
        <f t="shared" si="21"/>
        <v/>
      </c>
      <c r="F84" s="7" t="str">
        <f t="shared" si="21"/>
        <v/>
      </c>
      <c r="G84" s="7" t="str">
        <f t="shared" si="21"/>
        <v/>
      </c>
      <c r="H84" s="7" t="str">
        <f t="shared" si="21"/>
        <v/>
      </c>
      <c r="I84" s="7" t="str">
        <f t="shared" si="21"/>
        <v/>
      </c>
      <c r="J84" s="7" t="str">
        <f t="shared" si="21"/>
        <v/>
      </c>
      <c r="K84" s="7" t="str">
        <f t="shared" si="21"/>
        <v/>
      </c>
      <c r="L84" s="7" t="str">
        <f t="shared" si="21"/>
        <v/>
      </c>
      <c r="M84" s="7" t="str">
        <f t="shared" si="21"/>
        <v/>
      </c>
      <c r="N84" s="7" t="str">
        <f t="shared" si="21"/>
        <v/>
      </c>
      <c r="O84" s="7" t="str">
        <f t="shared" si="21"/>
        <v/>
      </c>
      <c r="P84" s="7" t="str">
        <f t="shared" si="21"/>
        <v/>
      </c>
      <c r="Q84" s="7" t="str">
        <f t="shared" si="21"/>
        <v/>
      </c>
      <c r="R84" s="7" t="str">
        <f t="shared" si="21"/>
        <v/>
      </c>
      <c r="S84" s="7" t="str">
        <f t="shared" si="21"/>
        <v/>
      </c>
      <c r="T84" s="7" t="str">
        <f t="shared" si="21"/>
        <v/>
      </c>
      <c r="U84" s="7" t="str">
        <f t="shared" si="21"/>
        <v/>
      </c>
      <c r="V84" s="7" t="str">
        <f t="shared" si="21"/>
        <v/>
      </c>
      <c r="W84" s="7" t="str">
        <f t="shared" si="21"/>
        <v/>
      </c>
      <c r="X84" s="7" t="str">
        <f t="shared" si="21"/>
        <v/>
      </c>
      <c r="Y84" s="7" t="str">
        <f t="shared" si="21"/>
        <v/>
      </c>
      <c r="Z84" s="7" t="str">
        <f t="shared" si="21"/>
        <v/>
      </c>
      <c r="AA84" s="7" t="str">
        <f t="shared" si="21"/>
        <v/>
      </c>
      <c r="AB84" s="7" t="str">
        <f t="shared" si="21"/>
        <v/>
      </c>
      <c r="AC84" s="7" t="str">
        <f t="shared" si="21"/>
        <v/>
      </c>
      <c r="AD84" s="7" t="str">
        <f t="shared" si="21"/>
        <v/>
      </c>
      <c r="AE84" s="7" t="str">
        <f t="shared" si="21"/>
        <v/>
      </c>
      <c r="AF84" s="7" t="str">
        <f t="shared" si="21"/>
        <v/>
      </c>
      <c r="AG84" s="7" t="str">
        <f t="shared" si="21"/>
        <v/>
      </c>
      <c r="AH84" s="7" t="str">
        <f t="shared" si="21"/>
        <v/>
      </c>
    </row>
    <row r="85" spans="1:34" s="12" customFormat="1" ht="16.5" hidden="1" customHeight="1" x14ac:dyDescent="0.2">
      <c r="A85" s="13" t="s">
        <v>59</v>
      </c>
      <c r="B85" s="34" t="s">
        <v>23</v>
      </c>
      <c r="C85" s="7" t="str">
        <f t="shared" ref="C85:AH85" si="22">IF(C31=C59,"","*")</f>
        <v/>
      </c>
      <c r="D85" s="7" t="str">
        <f t="shared" si="22"/>
        <v/>
      </c>
      <c r="E85" s="7" t="str">
        <f t="shared" si="22"/>
        <v/>
      </c>
      <c r="F85" s="7" t="str">
        <f t="shared" si="22"/>
        <v/>
      </c>
      <c r="G85" s="7" t="str">
        <f t="shared" si="22"/>
        <v/>
      </c>
      <c r="H85" s="7" t="str">
        <f t="shared" si="22"/>
        <v/>
      </c>
      <c r="I85" s="7" t="str">
        <f t="shared" si="22"/>
        <v/>
      </c>
      <c r="J85" s="7" t="str">
        <f t="shared" si="22"/>
        <v/>
      </c>
      <c r="K85" s="7" t="str">
        <f t="shared" si="22"/>
        <v/>
      </c>
      <c r="L85" s="7" t="str">
        <f t="shared" si="22"/>
        <v/>
      </c>
      <c r="M85" s="7" t="str">
        <f t="shared" si="22"/>
        <v/>
      </c>
      <c r="N85" s="7" t="str">
        <f t="shared" si="22"/>
        <v/>
      </c>
      <c r="O85" s="7" t="str">
        <f t="shared" si="22"/>
        <v/>
      </c>
      <c r="P85" s="7" t="str">
        <f t="shared" si="22"/>
        <v/>
      </c>
      <c r="Q85" s="7" t="str">
        <f t="shared" si="22"/>
        <v/>
      </c>
      <c r="R85" s="7" t="str">
        <f t="shared" si="22"/>
        <v/>
      </c>
      <c r="S85" s="7" t="str">
        <f t="shared" si="22"/>
        <v/>
      </c>
      <c r="T85" s="7" t="str">
        <f t="shared" si="22"/>
        <v/>
      </c>
      <c r="U85" s="7" t="str">
        <f t="shared" si="22"/>
        <v/>
      </c>
      <c r="V85" s="7" t="str">
        <f t="shared" si="22"/>
        <v/>
      </c>
      <c r="W85" s="7" t="str">
        <f t="shared" si="22"/>
        <v/>
      </c>
      <c r="X85" s="7" t="str">
        <f t="shared" si="22"/>
        <v/>
      </c>
      <c r="Y85" s="7" t="str">
        <f t="shared" si="22"/>
        <v/>
      </c>
      <c r="Z85" s="7" t="str">
        <f t="shared" si="22"/>
        <v/>
      </c>
      <c r="AA85" s="7" t="str">
        <f t="shared" si="22"/>
        <v/>
      </c>
      <c r="AB85" s="7" t="str">
        <f t="shared" si="22"/>
        <v/>
      </c>
      <c r="AC85" s="7" t="str">
        <f t="shared" si="22"/>
        <v/>
      </c>
      <c r="AD85" s="7" t="str">
        <f t="shared" si="22"/>
        <v/>
      </c>
      <c r="AE85" s="7" t="str">
        <f t="shared" si="22"/>
        <v/>
      </c>
      <c r="AF85" s="7" t="str">
        <f t="shared" si="22"/>
        <v/>
      </c>
      <c r="AG85" s="7" t="str">
        <f t="shared" si="22"/>
        <v/>
      </c>
      <c r="AH85" s="7" t="str">
        <f t="shared" si="22"/>
        <v/>
      </c>
    </row>
  </sheetData>
  <mergeCells count="32">
    <mergeCell ref="AH7:AH8"/>
    <mergeCell ref="V7:V8"/>
    <mergeCell ref="W7:Y7"/>
    <mergeCell ref="Z7:Z8"/>
    <mergeCell ref="AA7:AC7"/>
    <mergeCell ref="AE7:AG7"/>
    <mergeCell ref="S6:V6"/>
    <mergeCell ref="N7:N8"/>
    <mergeCell ref="O7:Q7"/>
    <mergeCell ref="R7:R8"/>
    <mergeCell ref="S7:U7"/>
    <mergeCell ref="J7:J8"/>
    <mergeCell ref="E7:E8"/>
    <mergeCell ref="K7:M7"/>
    <mergeCell ref="G7:I7"/>
    <mergeCell ref="O6:R6"/>
    <mergeCell ref="A4:B8"/>
    <mergeCell ref="C4:AH4"/>
    <mergeCell ref="C5:F5"/>
    <mergeCell ref="G5:N5"/>
    <mergeCell ref="O5:V5"/>
    <mergeCell ref="W5:AD5"/>
    <mergeCell ref="AE5:AH6"/>
    <mergeCell ref="W6:Z6"/>
    <mergeCell ref="C6:E6"/>
    <mergeCell ref="C7:C8"/>
    <mergeCell ref="AA6:AD6"/>
    <mergeCell ref="AD7:AD8"/>
    <mergeCell ref="F6:F8"/>
    <mergeCell ref="G6:J6"/>
    <mergeCell ref="K6:N6"/>
    <mergeCell ref="D7:D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36</vt:i4>
      </vt:variant>
    </vt:vector>
  </HeadingPairs>
  <TitlesOfParts>
    <vt:vector size="36" baseType="lpstr">
      <vt:lpstr>歷年</vt:lpstr>
      <vt:lpstr>2026</vt:lpstr>
      <vt:lpstr>12,2026</vt:lpstr>
      <vt:lpstr>11, 2026</vt:lpstr>
      <vt:lpstr>10, 2026</vt:lpstr>
      <vt:lpstr>9, 2026</vt:lpstr>
      <vt:lpstr>8, 2026</vt:lpstr>
      <vt:lpstr>7, 2026</vt:lpstr>
      <vt:lpstr>6, 2026</vt:lpstr>
      <vt:lpstr>5, 2026</vt:lpstr>
      <vt:lpstr>4, 2026</vt:lpstr>
      <vt:lpstr>2026,3</vt:lpstr>
      <vt:lpstr>2026,2</vt:lpstr>
      <vt:lpstr>2026,1</vt:lpstr>
      <vt:lpstr>2025</vt:lpstr>
      <vt:lpstr>12,2025</vt:lpstr>
      <vt:lpstr>11, 2025</vt:lpstr>
      <vt:lpstr>10, 2025</vt:lpstr>
      <vt:lpstr>9, 2025</vt:lpstr>
      <vt:lpstr>8, 2025</vt:lpstr>
      <vt:lpstr>7, 2025</vt:lpstr>
      <vt:lpstr>6, 2025</vt:lpstr>
      <vt:lpstr>5, 2025</vt:lpstr>
      <vt:lpstr>4, 2025</vt:lpstr>
      <vt:lpstr>3, 2025</vt:lpstr>
      <vt:lpstr>2, 2025</vt:lpstr>
      <vt:lpstr>1,2025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2025-04-22T06:51:55Z</cp:lastPrinted>
  <dcterms:created xsi:type="dcterms:W3CDTF">2001-10-30T06:38:08Z</dcterms:created>
  <dcterms:modified xsi:type="dcterms:W3CDTF">2026-05-04T06:15:00Z</dcterms:modified>
</cp:coreProperties>
</file>